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imelineCaches/timelineCache1.xml" ContentType="application/vnd.ms-excel.timeline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imelines/timeline1.xml" ContentType="application/vnd.ms-excel.timeline+xml"/>
  <Override PartName="/xl/tables/table1.xml" ContentType="application/vnd.openxmlformats-officedocument.spreadsheetml.table+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Ann\Documents\Clients\KT Training\Files\Excel\2013\Adv Excel 2013\Finished Files\Ch 3\"/>
    </mc:Choice>
  </mc:AlternateContent>
  <bookViews>
    <workbookView xWindow="120" yWindow="120" windowWidth="9360" windowHeight="4440" activeTab="3"/>
  </bookViews>
  <sheets>
    <sheet name="Sheet1" sheetId="2" r:id="rId1"/>
    <sheet name="Sheet3" sheetId="4" r:id="rId2"/>
    <sheet name="Sheet2" sheetId="3" r:id="rId3"/>
    <sheet name="Sheet4" sheetId="5" r:id="rId4"/>
    <sheet name="Invoices" sheetId="1" r:id="rId5"/>
  </sheets>
  <definedNames>
    <definedName name="NativeTimeline_DATE">#N/A</definedName>
    <definedName name="Slicer_CUSTOMER">#N/A</definedName>
  </definedNames>
  <calcPr calcId="152511"/>
  <pivotCaches>
    <pivotCache cacheId="1"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D0CA8CA8-9F24-4464-BF8E-62219DCF47F9}">
      <x15:timelineCacheRefs>
        <x15:timelineCacheRef r:id="rId8"/>
      </x15:timelineCacheRefs>
    </ext>
  </extLst>
</workbook>
</file>

<file path=xl/calcChain.xml><?xml version="1.0" encoding="utf-8"?>
<calcChain xmlns="http://schemas.openxmlformats.org/spreadsheetml/2006/main">
  <c r="J34" i="1" l="1"/>
  <c r="J33" i="1"/>
  <c r="J32" i="1"/>
  <c r="J31" i="1"/>
  <c r="J30" i="1"/>
  <c r="J29" i="1"/>
  <c r="J28" i="1"/>
  <c r="J27" i="1"/>
  <c r="J26" i="1"/>
  <c r="J25" i="1"/>
  <c r="J24" i="1"/>
  <c r="J23" i="1"/>
  <c r="J22" i="1"/>
  <c r="J21" i="1"/>
  <c r="J20" i="1"/>
  <c r="J19" i="1"/>
  <c r="J18" i="1"/>
  <c r="J17" i="1"/>
  <c r="J16" i="1"/>
  <c r="J15" i="1"/>
  <c r="J14" i="1"/>
  <c r="J13" i="1"/>
  <c r="J12" i="1"/>
  <c r="J11" i="1"/>
  <c r="J10" i="1"/>
  <c r="J9" i="1"/>
  <c r="J8" i="1"/>
  <c r="J7" i="1"/>
  <c r="J6" i="1"/>
  <c r="J5" i="1"/>
  <c r="J4" i="1"/>
  <c r="J3" i="1"/>
  <c r="J2"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alcChain>
</file>

<file path=xl/sharedStrings.xml><?xml version="1.0" encoding="utf-8"?>
<sst xmlns="http://schemas.openxmlformats.org/spreadsheetml/2006/main" count="395" uniqueCount="35">
  <si>
    <t>INVOICE NO#</t>
  </si>
  <si>
    <t>DATE</t>
  </si>
  <si>
    <t>CUSTOMER ID</t>
  </si>
  <si>
    <t>QUANTITY</t>
  </si>
  <si>
    <t>ITEM #</t>
  </si>
  <si>
    <t>DESCRIPTION</t>
  </si>
  <si>
    <t>PRICE PER UNIT</t>
  </si>
  <si>
    <t>SALES TOTALS</t>
  </si>
  <si>
    <t>Ferguson</t>
  </si>
  <si>
    <t>Basketball</t>
  </si>
  <si>
    <t>Golfballs</t>
  </si>
  <si>
    <t>Johnson</t>
  </si>
  <si>
    <t>Voorhees</t>
  </si>
  <si>
    <t>Baseballs</t>
  </si>
  <si>
    <t>EMPLOYEE</t>
  </si>
  <si>
    <t>ABC Corp</t>
  </si>
  <si>
    <t>XYZ Corp</t>
  </si>
  <si>
    <t>Spring Street Associates</t>
  </si>
  <si>
    <t>Jump Up Company</t>
  </si>
  <si>
    <t>Elm Avenue Associates</t>
  </si>
  <si>
    <t>Mark L and Sons</t>
  </si>
  <si>
    <t>Weekend's R Us</t>
  </si>
  <si>
    <t>CUSTOMER</t>
  </si>
  <si>
    <t>Row Labels</t>
  </si>
  <si>
    <t>Grand Total</t>
  </si>
  <si>
    <t>Sum of SALES TOTALS</t>
  </si>
  <si>
    <t>Column Labels</t>
  </si>
  <si>
    <t>Sum of SALES TOTALS2</t>
  </si>
  <si>
    <t>ABC Corp Total</t>
  </si>
  <si>
    <t>Elm Avenue Associates Total</t>
  </si>
  <si>
    <t>Jump Up Company Total</t>
  </si>
  <si>
    <t>Mark L and Sons Total</t>
  </si>
  <si>
    <t>Spring Street Associates Total</t>
  </si>
  <si>
    <t>Weekend's R Us Total</t>
  </si>
  <si>
    <t>XYZ Corp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</si>
</sst>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7" formatCode="&quot;$&quot;#,##0.00_);\(&quot;$&quot;#,##0.00\)"/>
    <numFmt numFmtId="44" formatCode="_(&quot;$&quot;* #,##0.00_);_(&quot;$&quot;* \(#,##0.00\);_(&quot;$&quot;* &quot;-&quot;??_);_(@_)"/>
  </numFmts>
  <fonts count="3" x14ac:knownFonts="1">
    <font>
      <sz val="10"/>
      <name val="Arial"/>
    </font>
    <font>
      <b/>
      <i/>
      <sz val="10"/>
      <name val="Arial"/>
      <family val="2"/>
    </font>
    <font>
      <sz val="10"/>
      <name val="Arial"/>
      <family val="2"/>
    </font>
  </fonts>
  <fills count="2">
    <fill>
      <patternFill patternType="none"/>
    </fill>
    <fill>
      <patternFill patternType="gray125"/>
    </fill>
  </fills>
  <borders count="1">
    <border>
      <left/>
      <right/>
      <top/>
      <bottom/>
      <diagonal/>
    </border>
  </borders>
  <cellStyleXfs count="2">
    <xf numFmtId="0" fontId="0" fillId="0" borderId="0"/>
    <xf numFmtId="44" fontId="2" fillId="0" borderId="0" applyFont="0" applyFill="0" applyBorder="0" applyAlignment="0" applyProtection="0"/>
  </cellStyleXfs>
  <cellXfs count="9">
    <xf numFmtId="0" fontId="0" fillId="0" borderId="0" xfId="0"/>
    <xf numFmtId="0" fontId="1" fillId="0" borderId="0" xfId="0" applyFont="1" applyAlignment="1">
      <alignment horizontal="center"/>
    </xf>
    <xf numFmtId="14" fontId="0" fillId="0" borderId="0" xfId="0" applyNumberFormat="1"/>
    <xf numFmtId="7" fontId="0" fillId="0" borderId="0" xfId="1" applyNumberFormat="1" applyFont="1"/>
    <xf numFmtId="7" fontId="0" fillId="0" borderId="0" xfId="0" applyNumberFormat="1"/>
    <xf numFmtId="0" fontId="0" fillId="0" borderId="0" xfId="0" pivotButton="1"/>
    <xf numFmtId="0" fontId="0" fillId="0" borderId="0" xfId="0" applyAlignment="1">
      <alignment horizontal="left"/>
    </xf>
    <xf numFmtId="0" fontId="0" fillId="0" borderId="0" xfId="0" applyNumberFormat="1"/>
    <xf numFmtId="44" fontId="0" fillId="0" borderId="0" xfId="0" applyNumberFormat="1"/>
  </cellXfs>
  <cellStyles count="2">
    <cellStyle name="Currency" xfId="1" builtinId="4"/>
    <cellStyle name="Normal" xfId="0" builtinId="0"/>
  </cellStyles>
  <dxfs count="5">
    <dxf>
      <numFmt numFmtId="19" formatCode="m/d/yyyy"/>
    </dxf>
    <dxf>
      <numFmt numFmtId="11" formatCode="&quot;$&quot;#,##0.00_);\(&quot;$&quot;#,##0.00\)"/>
    </dxf>
    <dxf>
      <font>
        <b val="0"/>
        <i val="0"/>
        <strike val="0"/>
        <condense val="0"/>
        <extend val="0"/>
        <outline val="0"/>
        <shadow val="0"/>
        <u val="none"/>
        <vertAlign val="baseline"/>
        <sz val="10"/>
        <color auto="1"/>
        <name val="Arial"/>
        <scheme val="none"/>
      </font>
      <numFmt numFmtId="11" formatCode="&quot;$&quot;#,##0.00_);\(&quot;$&quot;#,##0.00\)"/>
    </dxf>
    <dxf>
      <numFmt numFmtId="19" formatCode="m/d/yyyy"/>
    </dxf>
    <dxf>
      <font>
        <b/>
        <i/>
        <strike val="0"/>
        <condense val="0"/>
        <extend val="0"/>
        <outline val="0"/>
        <shadow val="0"/>
        <u val="none"/>
        <vertAlign val="baseline"/>
        <sz val="10"/>
        <color auto="1"/>
        <name val="Arial"/>
        <scheme val="none"/>
      </font>
      <alignment horizontal="center" vertical="bottom" textRotation="0" wrapText="0" indent="0" justifyLastLine="0" shrinkToFit="0" readingOrder="0"/>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1/relationships/timelineCache" Target="timelineCaches/timelineCache1.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[Sales Invoices.xlsx]Sheet4!PivotTable1</c:name>
    <c:fmtId val="0"/>
  </c:pivotSource>
  <c:chart>
    <c:autoTitleDeleted val="0"/>
    <c:pivotFmts>
      <c:pivotFmt>
        <c:idx val="0"/>
        <c:spPr>
          <a:solidFill>
            <a:schemeClr val="accent1"/>
          </a:solidFill>
          <a:ln>
            <a:noFill/>
          </a:ln>
          <a:effectLst/>
        </c:spPr>
        <c:marker>
          <c:symbol val="none"/>
        </c:marker>
      </c:pivotFmt>
      <c:pivotFmt>
        <c:idx val="1"/>
        <c:spPr>
          <a:solidFill>
            <a:schemeClr val="accent1"/>
          </a:solidFill>
          <a:ln>
            <a:noFill/>
          </a:ln>
          <a:effectLst/>
        </c:spPr>
        <c:marker>
          <c:symbol val="none"/>
        </c:marker>
      </c:pivotFmt>
      <c:pivotFmt>
        <c:idx val="2"/>
        <c:spPr>
          <a:solidFill>
            <a:schemeClr val="accent1"/>
          </a:solidFill>
          <a:ln>
            <a:noFill/>
          </a:ln>
          <a:effectLst/>
        </c:spPr>
        <c:marker>
          <c:symbol val="none"/>
        </c:marker>
      </c:pivotFmt>
    </c:pivotFmts>
    <c:plotArea>
      <c:layout/>
      <c:barChart>
        <c:barDir val="col"/>
        <c:grouping val="clustered"/>
        <c:varyColors val="0"/>
        <c:ser>
          <c:idx val="0"/>
          <c:order val="0"/>
          <c:tx>
            <c:strRef>
              <c:f>Sheet4!$B$1:$B$2</c:f>
              <c:strCache>
                <c:ptCount val="1"/>
                <c:pt idx="0">
                  <c:v>Baseballs</c:v>
                </c:pt>
              </c:strCache>
            </c:strRef>
          </c:tx>
          <c:spPr>
            <a:solidFill>
              <a:schemeClr val="accent1"/>
            </a:solidFill>
            <a:ln>
              <a:noFill/>
            </a:ln>
            <a:effectLst/>
          </c:spPr>
          <c:invertIfNegative val="0"/>
          <c:cat>
            <c:strRef>
              <c:f>Sheet4!$A$3:$A$6</c:f>
              <c:strCache>
                <c:ptCount val="3"/>
                <c:pt idx="0">
                  <c:v>Ferguson</c:v>
                </c:pt>
                <c:pt idx="1">
                  <c:v>Johnson</c:v>
                </c:pt>
                <c:pt idx="2">
                  <c:v>Voorhees</c:v>
                </c:pt>
              </c:strCache>
            </c:strRef>
          </c:cat>
          <c:val>
            <c:numRef>
              <c:f>Sheet4!$B$3:$B$6</c:f>
              <c:numCache>
                <c:formatCode>General</c:formatCode>
                <c:ptCount val="3"/>
                <c:pt idx="0">
                  <c:v>166000</c:v>
                </c:pt>
                <c:pt idx="1">
                  <c:v>105600</c:v>
                </c:pt>
                <c:pt idx="2">
                  <c:v>122000</c:v>
                </c:pt>
              </c:numCache>
            </c:numRef>
          </c:val>
        </c:ser>
        <c:ser>
          <c:idx val="1"/>
          <c:order val="1"/>
          <c:tx>
            <c:strRef>
              <c:f>Sheet4!$C$1:$C$2</c:f>
              <c:strCache>
                <c:ptCount val="1"/>
                <c:pt idx="0">
                  <c:v>Basketball</c:v>
                </c:pt>
              </c:strCache>
            </c:strRef>
          </c:tx>
          <c:spPr>
            <a:solidFill>
              <a:schemeClr val="accent2"/>
            </a:solidFill>
            <a:ln>
              <a:noFill/>
            </a:ln>
            <a:effectLst/>
          </c:spPr>
          <c:invertIfNegative val="0"/>
          <c:cat>
            <c:strRef>
              <c:f>Sheet4!$A$3:$A$6</c:f>
              <c:strCache>
                <c:ptCount val="3"/>
                <c:pt idx="0">
                  <c:v>Ferguson</c:v>
                </c:pt>
                <c:pt idx="1">
                  <c:v>Johnson</c:v>
                </c:pt>
                <c:pt idx="2">
                  <c:v>Voorhees</c:v>
                </c:pt>
              </c:strCache>
            </c:strRef>
          </c:cat>
          <c:val>
            <c:numRef>
              <c:f>Sheet4!$C$3:$C$6</c:f>
              <c:numCache>
                <c:formatCode>General</c:formatCode>
                <c:ptCount val="3"/>
                <c:pt idx="0">
                  <c:v>26091.350000000006</c:v>
                </c:pt>
                <c:pt idx="1">
                  <c:v>35954.300000000003</c:v>
                </c:pt>
                <c:pt idx="2">
                  <c:v>16858.98</c:v>
                </c:pt>
              </c:numCache>
            </c:numRef>
          </c:val>
        </c:ser>
        <c:ser>
          <c:idx val="2"/>
          <c:order val="2"/>
          <c:tx>
            <c:strRef>
              <c:f>Sheet4!$D$1:$D$2</c:f>
              <c:strCache>
                <c:ptCount val="1"/>
                <c:pt idx="0">
                  <c:v>Golfballs</c:v>
                </c:pt>
              </c:strCache>
            </c:strRef>
          </c:tx>
          <c:spPr>
            <a:solidFill>
              <a:schemeClr val="accent3"/>
            </a:solidFill>
            <a:ln>
              <a:noFill/>
            </a:ln>
            <a:effectLst/>
          </c:spPr>
          <c:invertIfNegative val="0"/>
          <c:cat>
            <c:strRef>
              <c:f>Sheet4!$A$3:$A$6</c:f>
              <c:strCache>
                <c:ptCount val="3"/>
                <c:pt idx="0">
                  <c:v>Ferguson</c:v>
                </c:pt>
                <c:pt idx="1">
                  <c:v>Johnson</c:v>
                </c:pt>
                <c:pt idx="2">
                  <c:v>Voorhees</c:v>
                </c:pt>
              </c:strCache>
            </c:strRef>
          </c:cat>
          <c:val>
            <c:numRef>
              <c:f>Sheet4!$D$3:$D$6</c:f>
              <c:numCache>
                <c:formatCode>General</c:formatCode>
                <c:ptCount val="3"/>
                <c:pt idx="0">
                  <c:v>4234.7000000000007</c:v>
                </c:pt>
                <c:pt idx="1">
                  <c:v>11146.050000000003</c:v>
                </c:pt>
                <c:pt idx="2">
                  <c:v>9588.0000000000018</c:v>
                </c:pt>
              </c:numCache>
            </c:numRef>
          </c:val>
        </c:ser>
        <c:dLbls>
          <c:showLegendKey val="0"/>
          <c:showVal val="0"/>
          <c:showCatName val="0"/>
          <c:showSerName val="0"/>
          <c:showPercent val="0"/>
          <c:showBubbleSize val="0"/>
        </c:dLbls>
        <c:gapWidth val="219"/>
        <c:overlap val="-27"/>
        <c:axId val="579460144"/>
        <c:axId val="579461712"/>
      </c:barChart>
      <c:catAx>
        <c:axId val="5794601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9461712"/>
        <c:crosses val="autoZero"/>
        <c:auto val="1"/>
        <c:lblAlgn val="ctr"/>
        <c:lblOffset val="100"/>
        <c:noMultiLvlLbl val="0"/>
      </c:catAx>
      <c:valAx>
        <c:axId val="5794617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9460144"/>
        <c:crosses val="autoZero"/>
        <c:crossBetween val="between"/>
      </c:valAx>
      <c:spPr>
        <a:no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dropZonesVisible val="1"/>
      </c14:pivotOptions>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3</xdr:col>
      <xdr:colOff>518160</xdr:colOff>
      <xdr:row>2</xdr:row>
      <xdr:rowOff>45721</xdr:rowOff>
    </xdr:from>
    <xdr:to>
      <xdr:col>10</xdr:col>
      <xdr:colOff>579120</xdr:colOff>
      <xdr:row>8</xdr:row>
      <xdr:rowOff>152401</xdr:rowOff>
    </xdr:to>
    <mc:AlternateContent xmlns:mc="http://schemas.openxmlformats.org/markup-compatibility/2006" xmlns:a14="http://schemas.microsoft.com/office/drawing/2010/main">
      <mc:Choice Requires="a14">
        <xdr:graphicFrame macro="">
          <xdr:nvGraphicFramePr>
            <xdr:cNvPr id="3" name="CUSTOMER"/>
            <xdr:cNvGraphicFramePr/>
          </xdr:nvGraphicFramePr>
          <xdr:xfrm>
            <a:off x="0" y="0"/>
            <a:ext cx="0" cy="0"/>
          </xdr:xfrm>
          <a:graphic>
            <a:graphicData uri="http://schemas.microsoft.com/office/drawing/2010/slicer">
              <sle:slicer xmlns:sle="http://schemas.microsoft.com/office/drawing/2010/slicer" name="CUSTOMER"/>
            </a:graphicData>
          </a:graphic>
        </xdr:graphicFrame>
      </mc:Choice>
      <mc:Fallback xmlns="">
        <xdr:sp macro="" textlink="">
          <xdr:nvSpPr>
            <xdr:cNvPr id="0" name=""/>
            <xdr:cNvSpPr>
              <a:spLocks noTextEdit="1"/>
            </xdr:cNvSpPr>
          </xdr:nvSpPr>
          <xdr:spPr>
            <a:xfrm>
              <a:off x="4488180" y="381001"/>
              <a:ext cx="4328160" cy="11125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2</xdr:col>
      <xdr:colOff>182880</xdr:colOff>
      <xdr:row>9</xdr:row>
      <xdr:rowOff>0</xdr:rowOff>
    </xdr:from>
    <xdr:to>
      <xdr:col>6</xdr:col>
      <xdr:colOff>129540</xdr:colOff>
      <xdr:row>17</xdr:row>
      <xdr:rowOff>30480</xdr:rowOff>
    </xdr:to>
    <mc:AlternateContent xmlns:mc="http://schemas.openxmlformats.org/markup-compatibility/2006" xmlns:tsle="http://schemas.microsoft.com/office/drawing/2012/timeslicer">
      <mc:Choice Requires="tsle">
        <xdr:graphicFrame macro="">
          <xdr:nvGraphicFramePr>
            <xdr:cNvPr id="2" name="DATE"/>
            <xdr:cNvGraphicFramePr/>
          </xdr:nvGraphicFramePr>
          <xdr:xfrm>
            <a:off x="0" y="0"/>
            <a:ext cx="0" cy="0"/>
          </xdr:xfrm>
          <a:graphic>
            <a:graphicData uri="http://schemas.microsoft.com/office/drawing/2012/timeslicer">
              <tsle:timeslicer name="DATE"/>
            </a:graphicData>
          </a:graphic>
        </xdr:graphicFrame>
      </mc:Choice>
      <mc:Fallback xmlns="">
        <xdr:sp macro="" textlink="">
          <xdr:nvSpPr>
            <xdr:cNvPr id="0" name=""/>
            <xdr:cNvSpPr>
              <a:spLocks noTextEdit="1"/>
            </xdr:cNvSpPr>
          </xdr:nvSpPr>
          <xdr:spPr>
            <a:xfrm>
              <a:off x="2590800" y="1508760"/>
              <a:ext cx="3337560" cy="1371600"/>
            </a:xfrm>
            <a:prstGeom prst="rect">
              <a:avLst/>
            </a:prstGeom>
            <a:solidFill>
              <a:prstClr val="white"/>
            </a:solidFill>
            <a:ln w="1">
              <a:solidFill>
                <a:prstClr val="green"/>
              </a:solidFill>
            </a:ln>
          </xdr:spPr>
          <xdr:txBody>
            <a:bodyPr vertOverflow="clip" horzOverflow="clip"/>
            <a:lstStyle/>
            <a:p>
              <a:r>
                <a:rPr lang="en-US" sz="1100"/>
                <a:t>Timeline: Works in Excel 2013 or higher. Do not move or resize.</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1</xdr:row>
      <xdr:rowOff>0</xdr:rowOff>
    </xdr:from>
    <xdr:to>
      <xdr:col>11</xdr:col>
      <xdr:colOff>304800</xdr:colOff>
      <xdr:row>17</xdr:row>
      <xdr:rowOff>60960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Ann Greenawalt" refreshedDate="42746.700271643516" createdVersion="5" refreshedVersion="5" minRefreshableVersion="3" recordCount="99">
  <cacheSource type="worksheet">
    <worksheetSource name="Invoices"/>
  </cacheSource>
  <cacheFields count="10">
    <cacheField name="INVOICE NO#" numFmtId="0">
      <sharedItems containsSemiMixedTypes="0" containsString="0" containsNumber="1" containsInteger="1" minValue="111" maxValue="355"/>
    </cacheField>
    <cacheField name="DATE" numFmtId="14">
      <sharedItems containsSemiMixedTypes="0" containsNonDate="0" containsDate="1" containsString="0" minDate="2015-07-03T00:00:00" maxDate="2015-09-25T00:00:00" count="21">
        <d v="2015-07-03T00:00:00"/>
        <d v="2015-07-15T00:00:00"/>
        <d v="2015-07-17T00:00:00"/>
        <d v="2015-07-18T00:00:00"/>
        <d v="2015-07-19T00:00:00"/>
        <d v="2015-07-20T00:00:00"/>
        <d v="2015-07-23T00:00:00"/>
        <d v="2015-08-04T00:00:00"/>
        <d v="2015-08-16T00:00:00"/>
        <d v="2015-08-18T00:00:00"/>
        <d v="2015-08-19T00:00:00"/>
        <d v="2015-08-20T00:00:00"/>
        <d v="2015-08-21T00:00:00"/>
        <d v="2015-08-24T00:00:00"/>
        <d v="2015-09-04T00:00:00"/>
        <d v="2015-09-16T00:00:00"/>
        <d v="2015-09-18T00:00:00"/>
        <d v="2015-09-19T00:00:00"/>
        <d v="2015-09-20T00:00:00"/>
        <d v="2015-09-21T00:00:00"/>
        <d v="2015-09-24T00:00:00"/>
      </sharedItems>
    </cacheField>
    <cacheField name="CUSTOMER ID" numFmtId="0">
      <sharedItems containsSemiMixedTypes="0" containsString="0" containsNumber="1" containsInteger="1" minValue="1002" maxValue="1008"/>
    </cacheField>
    <cacheField name="CUSTOMER" numFmtId="0">
      <sharedItems count="7">
        <s v="Mark L and Sons"/>
        <s v="Spring Street Associates"/>
        <s v="XYZ Corp"/>
        <s v="ABC Corp"/>
        <s v="Jump Up Company"/>
        <s v="Elm Avenue Associates"/>
        <s v="Weekend's R Us"/>
      </sharedItems>
    </cacheField>
    <cacheField name="QUANTITY" numFmtId="0">
      <sharedItems containsSemiMixedTypes="0" containsString="0" containsNumber="1" containsInteger="1" minValue="5" maxValue="49"/>
    </cacheField>
    <cacheField name="EMPLOYEE" numFmtId="0">
      <sharedItems count="3">
        <s v="Ferguson"/>
        <s v="Voorhees"/>
        <s v="Johnson"/>
      </sharedItems>
    </cacheField>
    <cacheField name="ITEM #" numFmtId="0">
      <sharedItems containsSemiMixedTypes="0" containsString="0" containsNumber="1" containsInteger="1" minValue="103" maxValue="107"/>
    </cacheField>
    <cacheField name="DESCRIPTION" numFmtId="0">
      <sharedItems count="3">
        <s v="Baseballs"/>
        <s v="Basketball"/>
        <s v="Golfballs"/>
      </sharedItems>
    </cacheField>
    <cacheField name="PRICE PER UNIT" numFmtId="7">
      <sharedItems containsSemiMixedTypes="0" containsString="0" containsNumber="1" minValue="39.950000000000003" maxValue="400"/>
    </cacheField>
    <cacheField name="SALES TOTALS" numFmtId="7">
      <sharedItems containsSemiMixedTypes="0" containsString="0" containsNumber="1" minValue="199.75" maxValue="19200"/>
    </cacheField>
  </cacheFields>
  <extLst>
    <ext xmlns:x14="http://schemas.microsoft.com/office/spreadsheetml/2009/9/main" uri="{725AE2AE-9491-48be-B2B4-4EB974FC3084}">
      <x14:pivotCacheDefinition pivotCacheId="1"/>
    </ext>
  </extLst>
</pivotCacheDefinition>
</file>

<file path=xl/pivotCache/pivotCacheRecords1.xml><?xml version="1.0" encoding="utf-8"?>
<pivotCacheRecords xmlns="http://schemas.openxmlformats.org/spreadsheetml/2006/main" xmlns:r="http://schemas.openxmlformats.org/officeDocument/2006/relationships" count="99">
  <r>
    <n v="111"/>
    <x v="0"/>
    <n v="1007"/>
    <x v="0"/>
    <n v="30"/>
    <x v="0"/>
    <n v="103"/>
    <x v="0"/>
    <n v="400"/>
    <n v="12000"/>
  </r>
  <r>
    <n v="113"/>
    <x v="0"/>
    <n v="1004"/>
    <x v="1"/>
    <n v="35"/>
    <x v="0"/>
    <n v="104"/>
    <x v="1"/>
    <n v="69.95"/>
    <n v="2448.25"/>
  </r>
  <r>
    <n v="113"/>
    <x v="0"/>
    <n v="1003"/>
    <x v="2"/>
    <n v="38"/>
    <x v="0"/>
    <n v="103"/>
    <x v="0"/>
    <n v="400"/>
    <n v="15200"/>
  </r>
  <r>
    <n v="115"/>
    <x v="0"/>
    <n v="1002"/>
    <x v="3"/>
    <n v="37"/>
    <x v="1"/>
    <n v="104"/>
    <x v="1"/>
    <n v="69.95"/>
    <n v="2588.15"/>
  </r>
  <r>
    <n v="115"/>
    <x v="0"/>
    <n v="1002"/>
    <x v="3"/>
    <n v="5"/>
    <x v="1"/>
    <n v="107"/>
    <x v="2"/>
    <n v="39.950000000000003"/>
    <n v="199.75"/>
  </r>
  <r>
    <n v="116"/>
    <x v="0"/>
    <n v="1005"/>
    <x v="4"/>
    <n v="43"/>
    <x v="1"/>
    <n v="103"/>
    <x v="0"/>
    <n v="400"/>
    <n v="17200"/>
  </r>
  <r>
    <n v="120"/>
    <x v="0"/>
    <n v="1006"/>
    <x v="5"/>
    <n v="49"/>
    <x v="2"/>
    <n v="104"/>
    <x v="1"/>
    <n v="69.95"/>
    <n v="3427.55"/>
  </r>
  <r>
    <n v="121"/>
    <x v="1"/>
    <n v="1003"/>
    <x v="2"/>
    <n v="26"/>
    <x v="2"/>
    <n v="107"/>
    <x v="2"/>
    <n v="39.950000000000003"/>
    <n v="1038.7"/>
  </r>
  <r>
    <n v="122"/>
    <x v="1"/>
    <n v="1003"/>
    <x v="2"/>
    <n v="19"/>
    <x v="2"/>
    <n v="104"/>
    <x v="1"/>
    <n v="69.95"/>
    <n v="1329.05"/>
  </r>
  <r>
    <n v="123"/>
    <x v="1"/>
    <n v="1002"/>
    <x v="3"/>
    <n v="33"/>
    <x v="1"/>
    <n v="107"/>
    <x v="2"/>
    <n v="39.950000000000003"/>
    <n v="1318.3500000000001"/>
  </r>
  <r>
    <n v="124"/>
    <x v="1"/>
    <n v="1002"/>
    <x v="3"/>
    <n v="6"/>
    <x v="1"/>
    <n v="104"/>
    <x v="1"/>
    <n v="69.95"/>
    <n v="419.70000000000005"/>
  </r>
  <r>
    <n v="125"/>
    <x v="1"/>
    <n v="1005"/>
    <x v="4"/>
    <n v="34"/>
    <x v="1"/>
    <n v="103"/>
    <x v="0"/>
    <n v="400"/>
    <n v="13600"/>
  </r>
  <r>
    <n v="127"/>
    <x v="2"/>
    <n v="1005"/>
    <x v="4"/>
    <n v="43"/>
    <x v="0"/>
    <n v="104"/>
    <x v="1"/>
    <n v="69.95"/>
    <n v="3007.85"/>
  </r>
  <r>
    <n v="133"/>
    <x v="2"/>
    <n v="1002"/>
    <x v="3"/>
    <n v="14"/>
    <x v="2"/>
    <n v="104"/>
    <x v="1"/>
    <n v="69.95"/>
    <n v="979.30000000000007"/>
  </r>
  <r>
    <n v="136"/>
    <x v="2"/>
    <n v="1005"/>
    <x v="4"/>
    <n v="10"/>
    <x v="0"/>
    <n v="103"/>
    <x v="0"/>
    <n v="400"/>
    <n v="4000"/>
  </r>
  <r>
    <n v="137"/>
    <x v="2"/>
    <n v="1002"/>
    <x v="3"/>
    <n v="44"/>
    <x v="2"/>
    <n v="103"/>
    <x v="0"/>
    <n v="400"/>
    <n v="17600"/>
  </r>
  <r>
    <n v="137"/>
    <x v="2"/>
    <n v="1005"/>
    <x v="4"/>
    <n v="46"/>
    <x v="2"/>
    <n v="104"/>
    <x v="1"/>
    <n v="69.95"/>
    <n v="3217.7000000000003"/>
  </r>
  <r>
    <n v="139"/>
    <x v="3"/>
    <n v="1005"/>
    <x v="4"/>
    <n v="31"/>
    <x v="1"/>
    <n v="107"/>
    <x v="2"/>
    <n v="39.950000000000003"/>
    <n v="1238.45"/>
  </r>
  <r>
    <n v="139"/>
    <x v="3"/>
    <n v="1002"/>
    <x v="3"/>
    <n v="48"/>
    <x v="1"/>
    <n v="103"/>
    <x v="0"/>
    <n v="400"/>
    <n v="19200"/>
  </r>
  <r>
    <n v="141"/>
    <x v="3"/>
    <n v="1005"/>
    <x v="4"/>
    <n v="32"/>
    <x v="0"/>
    <n v="103"/>
    <x v="0"/>
    <n v="400"/>
    <n v="12800"/>
  </r>
  <r>
    <n v="143"/>
    <x v="3"/>
    <n v="1002"/>
    <x v="3"/>
    <n v="9"/>
    <x v="1"/>
    <n v="107"/>
    <x v="2"/>
    <n v="39.950000000000003"/>
    <n v="359.55"/>
  </r>
  <r>
    <n v="144"/>
    <x v="4"/>
    <n v="1002"/>
    <x v="3"/>
    <n v="29"/>
    <x v="2"/>
    <n v="107"/>
    <x v="2"/>
    <n v="39.950000000000003"/>
    <n v="1158.5500000000002"/>
  </r>
  <r>
    <n v="145"/>
    <x v="4"/>
    <n v="1005"/>
    <x v="4"/>
    <n v="28"/>
    <x v="2"/>
    <n v="107"/>
    <x v="2"/>
    <n v="39.950000000000003"/>
    <n v="1118.6000000000001"/>
  </r>
  <r>
    <n v="151"/>
    <x v="4"/>
    <n v="1002"/>
    <x v="3"/>
    <n v="28"/>
    <x v="0"/>
    <n v="103"/>
    <x v="0"/>
    <n v="400"/>
    <n v="11200"/>
  </r>
  <r>
    <n v="151"/>
    <x v="4"/>
    <n v="1002"/>
    <x v="3"/>
    <n v="46"/>
    <x v="0"/>
    <n v="104"/>
    <x v="1"/>
    <n v="69.95"/>
    <n v="3217.7000000000003"/>
  </r>
  <r>
    <n v="152"/>
    <x v="4"/>
    <n v="1005"/>
    <x v="4"/>
    <n v="29"/>
    <x v="2"/>
    <n v="104"/>
    <x v="1"/>
    <n v="69.95"/>
    <n v="2028.5500000000002"/>
  </r>
  <r>
    <n v="152"/>
    <x v="4"/>
    <n v="1005"/>
    <x v="4"/>
    <n v="28"/>
    <x v="2"/>
    <n v="103"/>
    <x v="0"/>
    <n v="400"/>
    <n v="11200"/>
  </r>
  <r>
    <n v="153"/>
    <x v="5"/>
    <n v="1003"/>
    <x v="2"/>
    <n v="39"/>
    <x v="1"/>
    <n v="104"/>
    <x v="1"/>
    <n v="69.959999999999994"/>
    <n v="2728.4399999999996"/>
  </r>
  <r>
    <n v="154"/>
    <x v="5"/>
    <n v="1007"/>
    <x v="0"/>
    <n v="34"/>
    <x v="0"/>
    <n v="107"/>
    <x v="2"/>
    <n v="39.950000000000003"/>
    <n v="1358.3000000000002"/>
  </r>
  <r>
    <n v="154"/>
    <x v="5"/>
    <n v="1007"/>
    <x v="0"/>
    <n v="18"/>
    <x v="0"/>
    <n v="104"/>
    <x v="1"/>
    <n v="69.95"/>
    <n v="1259.1000000000001"/>
  </r>
  <r>
    <n v="155"/>
    <x v="6"/>
    <n v="1008"/>
    <x v="6"/>
    <n v="41"/>
    <x v="2"/>
    <n v="103"/>
    <x v="0"/>
    <n v="400"/>
    <n v="16400"/>
  </r>
  <r>
    <n v="155"/>
    <x v="6"/>
    <n v="1008"/>
    <x v="6"/>
    <n v="29"/>
    <x v="2"/>
    <n v="104"/>
    <x v="1"/>
    <n v="69.95"/>
    <n v="2028.5500000000002"/>
  </r>
  <r>
    <n v="155"/>
    <x v="6"/>
    <n v="1008"/>
    <x v="6"/>
    <n v="35"/>
    <x v="2"/>
    <n v="107"/>
    <x v="2"/>
    <n v="39.950000000000003"/>
    <n v="1398.25"/>
  </r>
  <r>
    <n v="211"/>
    <x v="7"/>
    <n v="1007"/>
    <x v="0"/>
    <n v="10"/>
    <x v="0"/>
    <n v="103"/>
    <x v="0"/>
    <n v="400"/>
    <n v="4000"/>
  </r>
  <r>
    <n v="213"/>
    <x v="7"/>
    <n v="1004"/>
    <x v="1"/>
    <n v="5"/>
    <x v="0"/>
    <n v="104"/>
    <x v="1"/>
    <n v="69.95"/>
    <n v="349.75"/>
  </r>
  <r>
    <n v="213"/>
    <x v="7"/>
    <n v="1003"/>
    <x v="2"/>
    <n v="25"/>
    <x v="0"/>
    <n v="103"/>
    <x v="0"/>
    <n v="400"/>
    <n v="10000"/>
  </r>
  <r>
    <n v="215"/>
    <x v="7"/>
    <n v="1002"/>
    <x v="3"/>
    <n v="15"/>
    <x v="1"/>
    <n v="104"/>
    <x v="1"/>
    <n v="69.95"/>
    <n v="1049.25"/>
  </r>
  <r>
    <n v="215"/>
    <x v="7"/>
    <n v="1002"/>
    <x v="3"/>
    <n v="10"/>
    <x v="1"/>
    <n v="107"/>
    <x v="2"/>
    <n v="39.950000000000003"/>
    <n v="399.5"/>
  </r>
  <r>
    <n v="216"/>
    <x v="7"/>
    <n v="1005"/>
    <x v="4"/>
    <n v="20"/>
    <x v="1"/>
    <n v="103"/>
    <x v="0"/>
    <n v="400"/>
    <n v="8000"/>
  </r>
  <r>
    <n v="220"/>
    <x v="7"/>
    <n v="1006"/>
    <x v="5"/>
    <n v="25"/>
    <x v="2"/>
    <n v="104"/>
    <x v="1"/>
    <n v="69.95"/>
    <n v="1748.75"/>
  </r>
  <r>
    <n v="221"/>
    <x v="8"/>
    <n v="1003"/>
    <x v="2"/>
    <n v="15"/>
    <x v="2"/>
    <n v="107"/>
    <x v="2"/>
    <n v="39.950000000000003"/>
    <n v="599.25"/>
  </r>
  <r>
    <n v="222"/>
    <x v="8"/>
    <n v="1003"/>
    <x v="2"/>
    <n v="36"/>
    <x v="2"/>
    <n v="104"/>
    <x v="1"/>
    <n v="69.95"/>
    <n v="2518.2000000000003"/>
  </r>
  <r>
    <n v="223"/>
    <x v="8"/>
    <n v="1002"/>
    <x v="3"/>
    <n v="24"/>
    <x v="1"/>
    <n v="107"/>
    <x v="2"/>
    <n v="39.950000000000003"/>
    <n v="958.80000000000007"/>
  </r>
  <r>
    <n v="224"/>
    <x v="8"/>
    <n v="1002"/>
    <x v="3"/>
    <n v="48"/>
    <x v="1"/>
    <n v="104"/>
    <x v="1"/>
    <n v="69.95"/>
    <n v="3357.6000000000004"/>
  </r>
  <r>
    <n v="225"/>
    <x v="8"/>
    <n v="1005"/>
    <x v="4"/>
    <n v="24"/>
    <x v="1"/>
    <n v="103"/>
    <x v="0"/>
    <n v="400"/>
    <n v="9600"/>
  </r>
  <r>
    <n v="227"/>
    <x v="9"/>
    <n v="1005"/>
    <x v="4"/>
    <n v="34"/>
    <x v="0"/>
    <n v="104"/>
    <x v="1"/>
    <n v="69.95"/>
    <n v="2378.3000000000002"/>
  </r>
  <r>
    <n v="233"/>
    <x v="9"/>
    <n v="1002"/>
    <x v="3"/>
    <n v="10"/>
    <x v="2"/>
    <n v="104"/>
    <x v="1"/>
    <n v="69.95"/>
    <n v="699.5"/>
  </r>
  <r>
    <n v="236"/>
    <x v="9"/>
    <n v="1005"/>
    <x v="4"/>
    <n v="34"/>
    <x v="0"/>
    <n v="103"/>
    <x v="0"/>
    <n v="400"/>
    <n v="13600"/>
  </r>
  <r>
    <n v="237"/>
    <x v="9"/>
    <n v="1002"/>
    <x v="3"/>
    <n v="12"/>
    <x v="2"/>
    <n v="103"/>
    <x v="0"/>
    <n v="400"/>
    <n v="4800"/>
  </r>
  <r>
    <n v="237"/>
    <x v="9"/>
    <n v="1005"/>
    <x v="4"/>
    <n v="34"/>
    <x v="2"/>
    <n v="104"/>
    <x v="1"/>
    <n v="69.95"/>
    <n v="2378.3000000000002"/>
  </r>
  <r>
    <n v="239"/>
    <x v="10"/>
    <n v="1005"/>
    <x v="4"/>
    <n v="22"/>
    <x v="1"/>
    <n v="107"/>
    <x v="2"/>
    <n v="39.950000000000003"/>
    <n v="878.90000000000009"/>
  </r>
  <r>
    <n v="239"/>
    <x v="10"/>
    <n v="1002"/>
    <x v="3"/>
    <n v="18"/>
    <x v="1"/>
    <n v="103"/>
    <x v="0"/>
    <n v="400"/>
    <n v="7200"/>
  </r>
  <r>
    <n v="241"/>
    <x v="10"/>
    <n v="1005"/>
    <x v="4"/>
    <n v="32"/>
    <x v="0"/>
    <n v="103"/>
    <x v="0"/>
    <n v="400"/>
    <n v="12800"/>
  </r>
  <r>
    <n v="243"/>
    <x v="10"/>
    <n v="1002"/>
    <x v="3"/>
    <n v="14"/>
    <x v="1"/>
    <n v="107"/>
    <x v="2"/>
    <n v="39.950000000000003"/>
    <n v="559.30000000000007"/>
  </r>
  <r>
    <n v="244"/>
    <x v="11"/>
    <n v="1002"/>
    <x v="3"/>
    <n v="24"/>
    <x v="2"/>
    <n v="107"/>
    <x v="2"/>
    <n v="39.950000000000003"/>
    <n v="958.80000000000007"/>
  </r>
  <r>
    <n v="245"/>
    <x v="11"/>
    <n v="1005"/>
    <x v="4"/>
    <n v="12"/>
    <x v="2"/>
    <n v="107"/>
    <x v="2"/>
    <n v="39.950000000000003"/>
    <n v="479.40000000000003"/>
  </r>
  <r>
    <n v="251"/>
    <x v="11"/>
    <n v="1002"/>
    <x v="3"/>
    <n v="24"/>
    <x v="0"/>
    <n v="103"/>
    <x v="0"/>
    <n v="400"/>
    <n v="9600"/>
  </r>
  <r>
    <n v="251"/>
    <x v="11"/>
    <n v="1002"/>
    <x v="3"/>
    <n v="48"/>
    <x v="0"/>
    <n v="104"/>
    <x v="1"/>
    <n v="69.95"/>
    <n v="3357.6000000000004"/>
  </r>
  <r>
    <n v="252"/>
    <x v="11"/>
    <n v="1005"/>
    <x v="4"/>
    <n v="24"/>
    <x v="2"/>
    <n v="104"/>
    <x v="1"/>
    <n v="69.95"/>
    <n v="1678.8000000000002"/>
  </r>
  <r>
    <n v="252"/>
    <x v="11"/>
    <n v="1005"/>
    <x v="4"/>
    <n v="32"/>
    <x v="2"/>
    <n v="103"/>
    <x v="0"/>
    <n v="400"/>
    <n v="12800"/>
  </r>
  <r>
    <n v="253"/>
    <x v="12"/>
    <n v="1003"/>
    <x v="2"/>
    <n v="15"/>
    <x v="1"/>
    <n v="104"/>
    <x v="1"/>
    <n v="69.959999999999994"/>
    <n v="1049.3999999999999"/>
  </r>
  <r>
    <n v="254"/>
    <x v="12"/>
    <n v="1007"/>
    <x v="0"/>
    <n v="40"/>
    <x v="0"/>
    <n v="107"/>
    <x v="2"/>
    <n v="39.950000000000003"/>
    <n v="1598"/>
  </r>
  <r>
    <n v="254"/>
    <x v="12"/>
    <n v="1007"/>
    <x v="0"/>
    <n v="25"/>
    <x v="0"/>
    <n v="104"/>
    <x v="1"/>
    <n v="69.95"/>
    <n v="1748.75"/>
  </r>
  <r>
    <n v="255"/>
    <x v="13"/>
    <n v="1008"/>
    <x v="6"/>
    <n v="10"/>
    <x v="2"/>
    <n v="103"/>
    <x v="0"/>
    <n v="400"/>
    <n v="4000"/>
  </r>
  <r>
    <n v="255"/>
    <x v="13"/>
    <n v="1008"/>
    <x v="6"/>
    <n v="28"/>
    <x v="2"/>
    <n v="104"/>
    <x v="1"/>
    <n v="69.95"/>
    <n v="1958.6000000000001"/>
  </r>
  <r>
    <n v="255"/>
    <x v="13"/>
    <n v="1008"/>
    <x v="6"/>
    <n v="33"/>
    <x v="2"/>
    <n v="107"/>
    <x v="2"/>
    <n v="39.950000000000003"/>
    <n v="1318.3500000000001"/>
  </r>
  <r>
    <n v="311"/>
    <x v="14"/>
    <n v="1007"/>
    <x v="0"/>
    <n v="21"/>
    <x v="0"/>
    <n v="103"/>
    <x v="0"/>
    <n v="400"/>
    <n v="8400"/>
  </r>
  <r>
    <n v="313"/>
    <x v="14"/>
    <n v="1004"/>
    <x v="1"/>
    <n v="32"/>
    <x v="0"/>
    <n v="104"/>
    <x v="1"/>
    <n v="69.95"/>
    <n v="2238.4"/>
  </r>
  <r>
    <n v="313"/>
    <x v="14"/>
    <n v="1003"/>
    <x v="2"/>
    <n v="33"/>
    <x v="0"/>
    <n v="103"/>
    <x v="0"/>
    <n v="400"/>
    <n v="13200"/>
  </r>
  <r>
    <n v="315"/>
    <x v="14"/>
    <n v="1002"/>
    <x v="3"/>
    <n v="27"/>
    <x v="1"/>
    <n v="104"/>
    <x v="1"/>
    <n v="69.95"/>
    <n v="1888.65"/>
  </r>
  <r>
    <n v="315"/>
    <x v="14"/>
    <n v="1002"/>
    <x v="3"/>
    <n v="28"/>
    <x v="1"/>
    <n v="107"/>
    <x v="2"/>
    <n v="39.950000000000003"/>
    <n v="1118.6000000000001"/>
  </r>
  <r>
    <n v="316"/>
    <x v="14"/>
    <n v="1005"/>
    <x v="4"/>
    <n v="38"/>
    <x v="1"/>
    <n v="103"/>
    <x v="0"/>
    <n v="400"/>
    <n v="15200"/>
  </r>
  <r>
    <n v="320"/>
    <x v="14"/>
    <n v="1006"/>
    <x v="5"/>
    <n v="48"/>
    <x v="2"/>
    <n v="104"/>
    <x v="1"/>
    <n v="69.95"/>
    <n v="3357.6000000000004"/>
  </r>
  <r>
    <n v="321"/>
    <x v="15"/>
    <n v="1003"/>
    <x v="2"/>
    <n v="12"/>
    <x v="2"/>
    <n v="107"/>
    <x v="2"/>
    <n v="39.950000000000003"/>
    <n v="479.40000000000003"/>
  </r>
  <r>
    <n v="322"/>
    <x v="15"/>
    <n v="1003"/>
    <x v="2"/>
    <n v="6"/>
    <x v="2"/>
    <n v="104"/>
    <x v="1"/>
    <n v="69.95"/>
    <n v="419.70000000000005"/>
  </r>
  <r>
    <n v="323"/>
    <x v="15"/>
    <n v="1002"/>
    <x v="3"/>
    <n v="26"/>
    <x v="1"/>
    <n v="107"/>
    <x v="2"/>
    <n v="39.950000000000003"/>
    <n v="1038.7"/>
  </r>
  <r>
    <n v="324"/>
    <x v="15"/>
    <n v="1002"/>
    <x v="3"/>
    <n v="5"/>
    <x v="1"/>
    <n v="104"/>
    <x v="1"/>
    <n v="69.95"/>
    <n v="349.75"/>
  </r>
  <r>
    <n v="325"/>
    <x v="15"/>
    <n v="1005"/>
    <x v="4"/>
    <n v="37"/>
    <x v="1"/>
    <n v="103"/>
    <x v="0"/>
    <n v="400"/>
    <n v="14800"/>
  </r>
  <r>
    <n v="327"/>
    <x v="16"/>
    <n v="1005"/>
    <x v="4"/>
    <n v="10"/>
    <x v="0"/>
    <n v="104"/>
    <x v="1"/>
    <n v="69.95"/>
    <n v="699.5"/>
  </r>
  <r>
    <n v="333"/>
    <x v="16"/>
    <n v="1002"/>
    <x v="3"/>
    <n v="22"/>
    <x v="2"/>
    <n v="104"/>
    <x v="1"/>
    <n v="69.95"/>
    <n v="1538.9"/>
  </r>
  <r>
    <n v="336"/>
    <x v="16"/>
    <n v="1005"/>
    <x v="4"/>
    <n v="38"/>
    <x v="0"/>
    <n v="103"/>
    <x v="0"/>
    <n v="400"/>
    <n v="15200"/>
  </r>
  <r>
    <n v="337"/>
    <x v="16"/>
    <n v="1002"/>
    <x v="3"/>
    <n v="25"/>
    <x v="2"/>
    <n v="103"/>
    <x v="0"/>
    <n v="400"/>
    <n v="10000"/>
  </r>
  <r>
    <n v="337"/>
    <x v="16"/>
    <n v="1005"/>
    <x v="4"/>
    <n v="42"/>
    <x v="2"/>
    <n v="104"/>
    <x v="1"/>
    <n v="69.95"/>
    <n v="2937.9"/>
  </r>
  <r>
    <n v="339"/>
    <x v="17"/>
    <n v="1005"/>
    <x v="4"/>
    <n v="17"/>
    <x v="1"/>
    <n v="107"/>
    <x v="2"/>
    <n v="39.950000000000003"/>
    <n v="679.15000000000009"/>
  </r>
  <r>
    <n v="339"/>
    <x v="17"/>
    <n v="1002"/>
    <x v="3"/>
    <n v="43"/>
    <x v="1"/>
    <n v="103"/>
    <x v="0"/>
    <n v="400"/>
    <n v="17200"/>
  </r>
  <r>
    <n v="341"/>
    <x v="17"/>
    <n v="1005"/>
    <x v="4"/>
    <n v="29"/>
    <x v="0"/>
    <n v="103"/>
    <x v="0"/>
    <n v="400"/>
    <n v="11600"/>
  </r>
  <r>
    <n v="343"/>
    <x v="17"/>
    <n v="1002"/>
    <x v="3"/>
    <n v="21"/>
    <x v="1"/>
    <n v="107"/>
    <x v="2"/>
    <n v="39.950000000000003"/>
    <n v="838.95"/>
  </r>
  <r>
    <n v="344"/>
    <x v="18"/>
    <n v="1002"/>
    <x v="3"/>
    <n v="6"/>
    <x v="2"/>
    <n v="107"/>
    <x v="2"/>
    <n v="39.950000000000003"/>
    <n v="239.70000000000002"/>
  </r>
  <r>
    <n v="345"/>
    <x v="18"/>
    <n v="1005"/>
    <x v="4"/>
    <n v="31"/>
    <x v="2"/>
    <n v="107"/>
    <x v="2"/>
    <n v="39.950000000000003"/>
    <n v="1238.45"/>
  </r>
  <r>
    <n v="351"/>
    <x v="18"/>
    <n v="1002"/>
    <x v="3"/>
    <n v="31"/>
    <x v="0"/>
    <n v="103"/>
    <x v="0"/>
    <n v="400"/>
    <n v="12400"/>
  </r>
  <r>
    <n v="351"/>
    <x v="18"/>
    <n v="1002"/>
    <x v="3"/>
    <n v="31"/>
    <x v="0"/>
    <n v="104"/>
    <x v="1"/>
    <n v="69.95"/>
    <n v="2168.4500000000003"/>
  </r>
  <r>
    <n v="352"/>
    <x v="18"/>
    <n v="1005"/>
    <x v="4"/>
    <n v="36"/>
    <x v="2"/>
    <n v="104"/>
    <x v="1"/>
    <n v="69.95"/>
    <n v="2518.2000000000003"/>
  </r>
  <r>
    <n v="352"/>
    <x v="18"/>
    <n v="1005"/>
    <x v="4"/>
    <n v="27"/>
    <x v="2"/>
    <n v="103"/>
    <x v="0"/>
    <n v="400"/>
    <n v="10800"/>
  </r>
  <r>
    <n v="353"/>
    <x v="19"/>
    <n v="1003"/>
    <x v="2"/>
    <n v="49"/>
    <x v="1"/>
    <n v="104"/>
    <x v="1"/>
    <n v="69.959999999999994"/>
    <n v="3428.0399999999995"/>
  </r>
  <r>
    <n v="354"/>
    <x v="19"/>
    <n v="1007"/>
    <x v="0"/>
    <n v="32"/>
    <x v="0"/>
    <n v="107"/>
    <x v="2"/>
    <n v="39.950000000000003"/>
    <n v="1278.4000000000001"/>
  </r>
  <r>
    <n v="354"/>
    <x v="19"/>
    <n v="1007"/>
    <x v="0"/>
    <n v="46"/>
    <x v="0"/>
    <n v="104"/>
    <x v="1"/>
    <n v="69.95"/>
    <n v="3217.7000000000003"/>
  </r>
  <r>
    <n v="355"/>
    <x v="20"/>
    <n v="1008"/>
    <x v="6"/>
    <n v="45"/>
    <x v="2"/>
    <n v="103"/>
    <x v="0"/>
    <n v="400"/>
    <n v="18000"/>
  </r>
  <r>
    <n v="355"/>
    <x v="20"/>
    <n v="1008"/>
    <x v="6"/>
    <n v="17"/>
    <x v="2"/>
    <n v="104"/>
    <x v="1"/>
    <n v="69.95"/>
    <n v="1189.1500000000001"/>
  </r>
  <r>
    <n v="355"/>
    <x v="20"/>
    <n v="1008"/>
    <x v="6"/>
    <n v="28"/>
    <x v="2"/>
    <n v="107"/>
    <x v="2"/>
    <n v="39.950000000000003"/>
    <n v="1118.600000000000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1" applyNumberFormats="0" applyBorderFormats="0" applyFontFormats="0" applyPatternFormats="0" applyAlignmentFormats="0" applyWidthHeightFormats="1" dataCaption="Values" updatedVersion="5" minRefreshableVersion="5" useAutoFormatting="1" itemPrintTitles="1" createdVersion="5" indent="0" outline="1" outlineData="1" multipleFieldFilters="0">
  <location ref="A11:B15" firstHeaderRow="1" firstDataRow="1" firstDataCol="1"/>
  <pivotFields count="10">
    <pivotField showAll="0"/>
    <pivotField numFmtId="14" showAll="0">
      <items count="22">
        <item x="0"/>
        <item x="1"/>
        <item x="2"/>
        <item x="3"/>
        <item x="4"/>
        <item x="5"/>
        <item x="6"/>
        <item x="7"/>
        <item x="8"/>
        <item x="9"/>
        <item x="10"/>
        <item x="11"/>
        <item x="12"/>
        <item x="13"/>
        <item x="14"/>
        <item x="15"/>
        <item x="16"/>
        <item x="17"/>
        <item x="18"/>
        <item x="19"/>
        <item x="20"/>
        <item t="default"/>
      </items>
    </pivotField>
    <pivotField showAll="0"/>
    <pivotField showAll="0">
      <items count="8">
        <item x="3"/>
        <item x="5"/>
        <item x="4"/>
        <item x="0"/>
        <item x="1"/>
        <item x="6"/>
        <item x="2"/>
        <item t="default"/>
      </items>
    </pivotField>
    <pivotField showAll="0"/>
    <pivotField showAll="0">
      <items count="4">
        <item x="0"/>
        <item x="2"/>
        <item x="1"/>
        <item t="default"/>
      </items>
    </pivotField>
    <pivotField showAll="0"/>
    <pivotField axis="axisRow" showAll="0">
      <items count="4">
        <item x="0"/>
        <item x="1"/>
        <item x="2"/>
        <item t="default"/>
      </items>
    </pivotField>
    <pivotField numFmtId="7" showAll="0"/>
    <pivotField dataField="1" numFmtId="7" showAll="0"/>
  </pivotFields>
  <rowFields count="1">
    <field x="7"/>
  </rowFields>
  <rowItems count="4">
    <i>
      <x/>
    </i>
    <i>
      <x v="1"/>
    </i>
    <i>
      <x v="2"/>
    </i>
    <i t="grand">
      <x/>
    </i>
  </rowItems>
  <colItems count="1">
    <i/>
  </colItems>
  <dataFields count="1">
    <dataField name="Sum of SALES TOTALS"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5" minRefreshableVersion="5" useAutoFormatting="1" itemPrintTitles="1" createdVersion="5" indent="0" outline="1" outlineData="1" multipleFieldFilters="0">
  <location ref="A3:C7" firstHeaderRow="0" firstDataRow="1" firstDataCol="1"/>
  <pivotFields count="10">
    <pivotField showAll="0"/>
    <pivotField numFmtId="14" showAll="0">
      <items count="22">
        <item x="0"/>
        <item x="1"/>
        <item x="2"/>
        <item x="3"/>
        <item x="4"/>
        <item x="5"/>
        <item x="6"/>
        <item x="7"/>
        <item x="8"/>
        <item x="9"/>
        <item x="10"/>
        <item x="11"/>
        <item x="12"/>
        <item x="13"/>
        <item x="14"/>
        <item x="15"/>
        <item x="16"/>
        <item x="17"/>
        <item x="18"/>
        <item x="19"/>
        <item x="20"/>
        <item t="default"/>
      </items>
    </pivotField>
    <pivotField showAll="0"/>
    <pivotField showAll="0">
      <items count="8">
        <item x="3"/>
        <item x="5"/>
        <item x="4"/>
        <item x="0"/>
        <item x="1"/>
        <item x="6"/>
        <item x="2"/>
        <item t="default"/>
      </items>
    </pivotField>
    <pivotField showAll="0"/>
    <pivotField axis="axisRow" showAll="0">
      <items count="4">
        <item x="0"/>
        <item x="2"/>
        <item x="1"/>
        <item t="default"/>
      </items>
    </pivotField>
    <pivotField showAll="0"/>
    <pivotField showAll="0">
      <items count="4">
        <item x="0"/>
        <item x="1"/>
        <item x="2"/>
        <item t="default"/>
      </items>
    </pivotField>
    <pivotField numFmtId="7" showAll="0"/>
    <pivotField dataField="1" numFmtId="7" showAll="0"/>
  </pivotFields>
  <rowFields count="1">
    <field x="5"/>
  </rowFields>
  <rowItems count="4">
    <i>
      <x/>
    </i>
    <i>
      <x v="1"/>
    </i>
    <i>
      <x v="2"/>
    </i>
    <i t="grand">
      <x/>
    </i>
  </rowItems>
  <colFields count="1">
    <field x="-2"/>
  </colFields>
  <colItems count="2">
    <i>
      <x/>
    </i>
    <i i="1">
      <x v="1"/>
    </i>
  </colItems>
  <dataFields count="2">
    <dataField name="Sum of SALES TOTALS" fld="9" baseField="0" baseItem="0"/>
    <dataField name="Sum of SALES TOTALS2"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 cacheId="1" applyNumberFormats="0" applyBorderFormats="0" applyFontFormats="0" applyPatternFormats="0" applyAlignmentFormats="0" applyWidthHeightFormats="1" dataCaption="Values" missingCaption="0" updatedVersion="5" minRefreshableVersion="3" enableDrill="0" useAutoFormatting="1" itemPrintTitles="1" createdVersion="5" indent="0" compact="0" outline="1" outlineData="1" compactData="0" multipleFieldFilters="0">
  <location ref="A3:F32" firstHeaderRow="1" firstDataRow="2" firstDataCol="2"/>
  <pivotFields count="10">
    <pivotField compact="0" subtotalTop="0" showAll="0"/>
    <pivotField compact="0" numFmtId="14" subtotalTop="0" showAll="0"/>
    <pivotField compact="0" subtotalTop="0" showAll="0"/>
    <pivotField axis="axisRow" compact="0" subtotalTop="0" showAll="0">
      <items count="8">
        <item x="3"/>
        <item x="5"/>
        <item x="4"/>
        <item x="0"/>
        <item x="1"/>
        <item x="6"/>
        <item x="2"/>
        <item t="default"/>
      </items>
    </pivotField>
    <pivotField compact="0" subtotalTop="0" showAll="0"/>
    <pivotField axis="axisRow" compact="0" subtotalTop="0" showAll="0">
      <items count="4">
        <item x="0"/>
        <item x="2"/>
        <item x="1"/>
        <item t="default"/>
      </items>
    </pivotField>
    <pivotField compact="0" subtotalTop="0" showAll="0"/>
    <pivotField axis="axisCol" compact="0" subtotalTop="0" showAll="0">
      <items count="4">
        <item x="0"/>
        <item x="1"/>
        <item x="2"/>
        <item t="default"/>
      </items>
    </pivotField>
    <pivotField compact="0" numFmtId="7" subtotalTop="0" showAll="0"/>
    <pivotField dataField="1" compact="0" numFmtId="7" subtotalTop="0" showAll="0"/>
  </pivotFields>
  <rowFields count="2">
    <field x="3"/>
    <field x="5"/>
  </rowFields>
  <rowItems count="28">
    <i>
      <x/>
    </i>
    <i r="1">
      <x/>
    </i>
    <i r="1">
      <x v="1"/>
    </i>
    <i r="1">
      <x v="2"/>
    </i>
    <i t="default">
      <x/>
    </i>
    <i>
      <x v="1"/>
    </i>
    <i r="1">
      <x v="1"/>
    </i>
    <i t="default">
      <x v="1"/>
    </i>
    <i>
      <x v="2"/>
    </i>
    <i r="1">
      <x/>
    </i>
    <i r="1">
      <x v="1"/>
    </i>
    <i r="1">
      <x v="2"/>
    </i>
    <i t="default">
      <x v="2"/>
    </i>
    <i>
      <x v="3"/>
    </i>
    <i r="1">
      <x/>
    </i>
    <i t="default">
      <x v="3"/>
    </i>
    <i>
      <x v="4"/>
    </i>
    <i r="1">
      <x/>
    </i>
    <i t="default">
      <x v="4"/>
    </i>
    <i>
      <x v="5"/>
    </i>
    <i r="1">
      <x v="1"/>
    </i>
    <i t="default">
      <x v="5"/>
    </i>
    <i>
      <x v="6"/>
    </i>
    <i r="1">
      <x/>
    </i>
    <i r="1">
      <x v="1"/>
    </i>
    <i r="1">
      <x v="2"/>
    </i>
    <i t="default">
      <x v="6"/>
    </i>
    <i t="grand">
      <x/>
    </i>
  </rowItems>
  <colFields count="1">
    <field x="7"/>
  </colFields>
  <colItems count="4">
    <i>
      <x/>
    </i>
    <i>
      <x v="1"/>
    </i>
    <i>
      <x v="2"/>
    </i>
    <i t="grand">
      <x/>
    </i>
  </colItems>
  <dataFields count="1">
    <dataField name="Sum of SALES TOTALS" fld="9" baseField="3" baseItem="0" numFmtId="44"/>
  </dataFields>
  <pivotTableStyleInfo name="PivotStyleMedium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1" cacheId="1" applyNumberFormats="0" applyBorderFormats="0" applyFontFormats="0" applyPatternFormats="0" applyAlignmentFormats="0" applyWidthHeightFormats="1" dataCaption="Values" updatedVersion="5" minRefreshableVersion="3" useAutoFormatting="1" itemPrintTitles="1" createdVersion="5" indent="0" outline="1" outlineData="1" multipleFieldFilters="0" chartFormat="1">
  <location ref="A1:E6" firstHeaderRow="1" firstDataRow="2" firstDataCol="1"/>
  <pivotFields count="10">
    <pivotField showAll="0"/>
    <pivotField numFmtId="14" showAll="0"/>
    <pivotField showAll="0"/>
    <pivotField showAll="0"/>
    <pivotField showAll="0"/>
    <pivotField axis="axisRow" showAll="0">
      <items count="4">
        <item x="0"/>
        <item x="2"/>
        <item x="1"/>
        <item t="default"/>
      </items>
    </pivotField>
    <pivotField showAll="0"/>
    <pivotField axis="axisCol" showAll="0">
      <items count="4">
        <item x="0"/>
        <item x="1"/>
        <item x="2"/>
        <item t="default"/>
      </items>
    </pivotField>
    <pivotField numFmtId="7" showAll="0"/>
    <pivotField dataField="1" numFmtId="7" showAll="0"/>
  </pivotFields>
  <rowFields count="1">
    <field x="5"/>
  </rowFields>
  <rowItems count="4">
    <i>
      <x/>
    </i>
    <i>
      <x v="1"/>
    </i>
    <i>
      <x v="2"/>
    </i>
    <i t="grand">
      <x/>
    </i>
  </rowItems>
  <colFields count="1">
    <field x="7"/>
  </colFields>
  <colItems count="4">
    <i>
      <x/>
    </i>
    <i>
      <x v="1"/>
    </i>
    <i>
      <x v="2"/>
    </i>
    <i t="grand">
      <x/>
    </i>
  </colItems>
  <dataFields count="1">
    <dataField name="Sum of SALES TOTALS" fld="9" baseField="0" baseItem="0"/>
  </dataFields>
  <chartFormats count="3">
    <chartFormat chart="0" format="0" series="1">
      <pivotArea type="data" outline="0" fieldPosition="0">
        <references count="1">
          <reference field="7" count="1" selected="0">
            <x v="0"/>
          </reference>
        </references>
      </pivotArea>
    </chartFormat>
    <chartFormat chart="0" format="1" series="1">
      <pivotArea type="data" outline="0" fieldPosition="0">
        <references count="1">
          <reference field="7" count="1" selected="0">
            <x v="1"/>
          </reference>
        </references>
      </pivotArea>
    </chartFormat>
    <chartFormat chart="0" format="2" series="1">
      <pivotArea type="data" outline="0" fieldPosition="0">
        <references count="1">
          <reference field="7"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USTOMER" sourceName="CUSTOMER">
  <pivotTables>
    <pivotTable tabId="2" name="PivotTable1"/>
    <pivotTable tabId="2" name="PivotTable3"/>
  </pivotTables>
  <data>
    <tabular pivotCacheId="1">
      <items count="7">
        <i x="3" s="1"/>
        <i x="5" s="1"/>
        <i x="4" s="1"/>
        <i x="0" s="1"/>
        <i x="1" s="1"/>
        <i x="6" s="1"/>
        <i x="2"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USTOMER" cache="Slicer_CUSTOMER" caption="Click to filter by Customer" columnCount="3" style="SlicerStyleLight5" rowHeight="209550"/>
</slicers>
</file>

<file path=xl/tables/table1.xml><?xml version="1.0" encoding="utf-8"?>
<table xmlns="http://schemas.openxmlformats.org/spreadsheetml/2006/main" id="2" name="Table2" displayName="Table2" ref="A1:J7" totalsRowShown="0">
  <autoFilter ref="A1:J7"/>
  <tableColumns count="10">
    <tableColumn id="1" name="INVOICE NO#"/>
    <tableColumn id="2" name="DATE" dataDxfId="0"/>
    <tableColumn id="3" name="CUSTOMER ID"/>
    <tableColumn id="4" name="CUSTOMER"/>
    <tableColumn id="5" name="QUANTITY"/>
    <tableColumn id="6" name="EMPLOYEE"/>
    <tableColumn id="7" name="ITEM #"/>
    <tableColumn id="8" name="DESCRIPTION"/>
    <tableColumn id="9" name="PRICE PER UNIT"/>
    <tableColumn id="10" name="SALES TOTALS"/>
  </tableColumns>
  <tableStyleInfo name="TableStyleMedium9" showFirstColumn="0" showLastColumn="0" showRowStripes="1" showColumnStripes="0"/>
</table>
</file>

<file path=xl/tables/table2.xml><?xml version="1.0" encoding="utf-8"?>
<table xmlns="http://schemas.openxmlformats.org/spreadsheetml/2006/main" id="1" name="Invoices" displayName="Invoices" ref="A1:J100" totalsRowShown="0" headerRowDxfId="4">
  <autoFilter ref="A1:J100"/>
  <tableColumns count="10">
    <tableColumn id="1" name="INVOICE NO#"/>
    <tableColumn id="2" name="DATE" dataDxfId="3"/>
    <tableColumn id="3" name="CUSTOMER ID"/>
    <tableColumn id="4" name="CUSTOMER"/>
    <tableColumn id="5" name="QUANTITY"/>
    <tableColumn id="6" name="EMPLOYEE"/>
    <tableColumn id="7" name="ITEM #"/>
    <tableColumn id="8" name="DESCRIPTION"/>
    <tableColumn id="9" name="PRICE PER UNIT" dataDxfId="2" dataCellStyle="Currency"/>
    <tableColumn id="10" name="SALES TOTALS" dataDxfId="1">
      <calculatedColumnFormula>I2*E2</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imelineCaches/timelineCache1.xml><?xml version="1.0" encoding="utf-8"?>
<timelineCacheDefinition xmlns="http://schemas.microsoft.com/office/spreadsheetml/2010/11/main" xmlns:x15="http://schemas.microsoft.com/office/spreadsheetml/2010/11/main" name="NativeTimeline_DATE" sourceName="DATE">
  <pivotTables>
    <pivotTable tabId="2" name="PivotTable1"/>
    <pivotTable tabId="2" name="PivotTable3"/>
  </pivotTables>
  <state minimalRefreshVersion="6" lastRefreshVersion="6" pivotCacheId="1" filterType="unknown">
    <bounds startDate="2015-01-01T00:00:00" endDate="2016-01-01T00:00:00"/>
  </state>
</timelineCacheDefinition>
</file>

<file path=xl/timelines/timeline1.xml><?xml version="1.0" encoding="utf-8"?>
<timelines xmlns="http://schemas.microsoft.com/office/spreadsheetml/2010/11/main" xmlns:mc="http://schemas.openxmlformats.org/markup-compatibility/2006" xmlns:x="http://schemas.openxmlformats.org/spreadsheetml/2006/main" mc:Ignorable="x">
  <timeline name="DATE" cache="NativeTimeline_DATE" caption="Filter by Date" level="2" selectionLevel="2" scrollPosition="2015-06-06T00:00:00" style="TimeSlicerStyleLight5"/>
</timelines>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11/relationships/timeline" Target="../timelines/timeline1.xml"/><Relationship Id="rId5" Type="http://schemas.microsoft.com/office/2007/relationships/slicer" Target="../slicers/slicer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15"/>
  <sheetViews>
    <sheetView workbookViewId="0">
      <selection activeCell="C4" sqref="C4"/>
    </sheetView>
  </sheetViews>
  <sheetFormatPr defaultRowHeight="13.2" x14ac:dyDescent="0.25"/>
  <cols>
    <col min="1" max="1" width="13.33203125" customWidth="1"/>
    <col min="2" max="2" width="21.77734375" bestFit="1" customWidth="1"/>
    <col min="3" max="3" width="22.77734375" bestFit="1" customWidth="1"/>
  </cols>
  <sheetData>
    <row r="3" spans="1:3" x14ac:dyDescent="0.25">
      <c r="A3" s="5" t="s">
        <v>23</v>
      </c>
      <c r="B3" t="s">
        <v>25</v>
      </c>
      <c r="C3" t="s">
        <v>27</v>
      </c>
    </row>
    <row r="4" spans="1:3" x14ac:dyDescent="0.25">
      <c r="A4" s="6" t="s">
        <v>8</v>
      </c>
      <c r="B4" s="7">
        <v>196326.05000000002</v>
      </c>
      <c r="C4" s="7">
        <v>196326.05000000002</v>
      </c>
    </row>
    <row r="5" spans="1:3" x14ac:dyDescent="0.25">
      <c r="A5" s="6" t="s">
        <v>11</v>
      </c>
      <c r="B5" s="7">
        <v>152700.34999999998</v>
      </c>
      <c r="C5" s="7">
        <v>152700.34999999998</v>
      </c>
    </row>
    <row r="6" spans="1:3" x14ac:dyDescent="0.25">
      <c r="A6" s="6" t="s">
        <v>12</v>
      </c>
      <c r="B6" s="7">
        <v>148446.98000000001</v>
      </c>
      <c r="C6" s="7">
        <v>148446.98000000001</v>
      </c>
    </row>
    <row r="7" spans="1:3" x14ac:dyDescent="0.25">
      <c r="A7" s="6" t="s">
        <v>24</v>
      </c>
      <c r="B7" s="7">
        <v>497473.38</v>
      </c>
      <c r="C7" s="7">
        <v>497473.38</v>
      </c>
    </row>
    <row r="11" spans="1:3" x14ac:dyDescent="0.25">
      <c r="A11" s="5" t="s">
        <v>23</v>
      </c>
      <c r="B11" t="s">
        <v>25</v>
      </c>
    </row>
    <row r="12" spans="1:3" x14ac:dyDescent="0.25">
      <c r="A12" s="6" t="s">
        <v>13</v>
      </c>
      <c r="B12" s="7">
        <v>393600</v>
      </c>
    </row>
    <row r="13" spans="1:3" x14ac:dyDescent="0.25">
      <c r="A13" s="6" t="s">
        <v>9</v>
      </c>
      <c r="B13" s="7">
        <v>78904.629999999976</v>
      </c>
    </row>
    <row r="14" spans="1:3" x14ac:dyDescent="0.25">
      <c r="A14" s="6" t="s">
        <v>10</v>
      </c>
      <c r="B14" s="7">
        <v>24968.75</v>
      </c>
    </row>
    <row r="15" spans="1:3" x14ac:dyDescent="0.25">
      <c r="A15" s="6" t="s">
        <v>24</v>
      </c>
      <c r="B15" s="7">
        <v>497473.38</v>
      </c>
    </row>
  </sheetData>
  <pageMargins left="0.7" right="0.7" top="0.75" bottom="0.75" header="0.3" footer="0.3"/>
  <pageSetup orientation="portrait" r:id="rId3"/>
  <drawing r:id="rId4"/>
  <extLst>
    <ext xmlns:x14="http://schemas.microsoft.com/office/spreadsheetml/2009/9/main" uri="{A8765BA9-456A-4dab-B4F3-ACF838C121DE}">
      <x14:slicerList>
        <x14:slicer r:id="rId5"/>
      </x14:slicerList>
    </ext>
    <ext xmlns:x15="http://schemas.microsoft.com/office/spreadsheetml/2010/11/main" uri="{7E03D99C-DC04-49d9-9315-930204A7B6E9}">
      <x15:timelineRefs>
        <x15:timelineRef r:id="rId6"/>
      </x15:timelineRef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
  <sheetViews>
    <sheetView workbookViewId="0">
      <selection sqref="A1:J7"/>
    </sheetView>
  </sheetViews>
  <sheetFormatPr defaultRowHeight="13.2" x14ac:dyDescent="0.25"/>
  <cols>
    <col min="1" max="1" width="14.6640625" customWidth="1"/>
    <col min="3" max="3" width="15.6640625" customWidth="1"/>
    <col min="4" max="4" width="13.33203125" customWidth="1"/>
    <col min="5" max="5" width="12" customWidth="1"/>
    <col min="6" max="6" width="12.88671875" customWidth="1"/>
    <col min="8" max="8" width="15.33203125" customWidth="1"/>
    <col min="9" max="9" width="17.5546875" customWidth="1"/>
    <col min="10" max="10" width="16.6640625" customWidth="1"/>
  </cols>
  <sheetData>
    <row r="1" spans="1:10" x14ac:dyDescent="0.25">
      <c r="A1" t="s">
        <v>0</v>
      </c>
      <c r="B1" t="s">
        <v>1</v>
      </c>
      <c r="C1" t="s">
        <v>2</v>
      </c>
      <c r="D1" t="s">
        <v>22</v>
      </c>
      <c r="E1" t="s">
        <v>3</v>
      </c>
      <c r="F1" t="s">
        <v>14</v>
      </c>
      <c r="G1" t="s">
        <v>4</v>
      </c>
      <c r="H1" t="s">
        <v>5</v>
      </c>
      <c r="I1" t="s">
        <v>6</v>
      </c>
      <c r="J1" t="s">
        <v>7</v>
      </c>
    </row>
    <row r="2" spans="1:10" x14ac:dyDescent="0.25">
      <c r="A2">
        <v>341</v>
      </c>
      <c r="B2" s="2">
        <v>42266</v>
      </c>
      <c r="C2">
        <v>1005</v>
      </c>
      <c r="D2" t="s">
        <v>18</v>
      </c>
      <c r="E2">
        <v>29</v>
      </c>
      <c r="F2" t="s">
        <v>8</v>
      </c>
      <c r="G2">
        <v>103</v>
      </c>
      <c r="H2" t="s">
        <v>13</v>
      </c>
      <c r="I2">
        <v>400</v>
      </c>
      <c r="J2">
        <v>11600</v>
      </c>
    </row>
    <row r="3" spans="1:10" x14ac:dyDescent="0.25">
      <c r="A3">
        <v>336</v>
      </c>
      <c r="B3" s="2">
        <v>42265</v>
      </c>
      <c r="C3">
        <v>1005</v>
      </c>
      <c r="D3" t="s">
        <v>18</v>
      </c>
      <c r="E3">
        <v>38</v>
      </c>
      <c r="F3" t="s">
        <v>8</v>
      </c>
      <c r="G3">
        <v>103</v>
      </c>
      <c r="H3" t="s">
        <v>13</v>
      </c>
      <c r="I3">
        <v>400</v>
      </c>
      <c r="J3">
        <v>15200</v>
      </c>
    </row>
    <row r="4" spans="1:10" x14ac:dyDescent="0.25">
      <c r="A4">
        <v>241</v>
      </c>
      <c r="B4" s="2">
        <v>42235</v>
      </c>
      <c r="C4">
        <v>1005</v>
      </c>
      <c r="D4" t="s">
        <v>18</v>
      </c>
      <c r="E4">
        <v>32</v>
      </c>
      <c r="F4" t="s">
        <v>8</v>
      </c>
      <c r="G4">
        <v>103</v>
      </c>
      <c r="H4" t="s">
        <v>13</v>
      </c>
      <c r="I4">
        <v>400</v>
      </c>
      <c r="J4">
        <v>12800</v>
      </c>
    </row>
    <row r="5" spans="1:10" x14ac:dyDescent="0.25">
      <c r="A5">
        <v>236</v>
      </c>
      <c r="B5" s="2">
        <v>42234</v>
      </c>
      <c r="C5">
        <v>1005</v>
      </c>
      <c r="D5" t="s">
        <v>18</v>
      </c>
      <c r="E5">
        <v>34</v>
      </c>
      <c r="F5" t="s">
        <v>8</v>
      </c>
      <c r="G5">
        <v>103</v>
      </c>
      <c r="H5" t="s">
        <v>13</v>
      </c>
      <c r="I5">
        <v>400</v>
      </c>
      <c r="J5">
        <v>13600</v>
      </c>
    </row>
    <row r="6" spans="1:10" x14ac:dyDescent="0.25">
      <c r="A6">
        <v>141</v>
      </c>
      <c r="B6" s="2">
        <v>42203</v>
      </c>
      <c r="C6">
        <v>1005</v>
      </c>
      <c r="D6" t="s">
        <v>18</v>
      </c>
      <c r="E6">
        <v>32</v>
      </c>
      <c r="F6" t="s">
        <v>8</v>
      </c>
      <c r="G6">
        <v>103</v>
      </c>
      <c r="H6" t="s">
        <v>13</v>
      </c>
      <c r="I6">
        <v>400</v>
      </c>
      <c r="J6">
        <v>12800</v>
      </c>
    </row>
    <row r="7" spans="1:10" x14ac:dyDescent="0.25">
      <c r="A7">
        <v>136</v>
      </c>
      <c r="B7" s="2">
        <v>42202</v>
      </c>
      <c r="C7">
        <v>1005</v>
      </c>
      <c r="D7" t="s">
        <v>18</v>
      </c>
      <c r="E7">
        <v>10</v>
      </c>
      <c r="F7" t="s">
        <v>8</v>
      </c>
      <c r="G7">
        <v>103</v>
      </c>
      <c r="H7" t="s">
        <v>13</v>
      </c>
      <c r="I7">
        <v>400</v>
      </c>
      <c r="J7">
        <v>4000</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32"/>
  <sheetViews>
    <sheetView workbookViewId="0">
      <selection activeCell="C14" sqref="C14"/>
    </sheetView>
  </sheetViews>
  <sheetFormatPr defaultRowHeight="13.2" x14ac:dyDescent="0.25"/>
  <cols>
    <col min="1" max="1" width="24.88671875" bestFit="1" customWidth="1"/>
    <col min="2" max="2" width="13.109375" customWidth="1"/>
    <col min="3" max="4" width="15.5546875" customWidth="1"/>
    <col min="5" max="5" width="15.5546875" bestFit="1" customWidth="1"/>
    <col min="6" max="6" width="12.44140625" bestFit="1" customWidth="1"/>
  </cols>
  <sheetData>
    <row r="3" spans="1:6" x14ac:dyDescent="0.25">
      <c r="A3" s="5" t="s">
        <v>25</v>
      </c>
      <c r="C3" s="5" t="s">
        <v>5</v>
      </c>
    </row>
    <row r="4" spans="1:6" x14ac:dyDescent="0.25">
      <c r="A4" s="5" t="s">
        <v>22</v>
      </c>
      <c r="B4" s="5" t="s">
        <v>14</v>
      </c>
      <c r="C4" t="s">
        <v>13</v>
      </c>
      <c r="D4" t="s">
        <v>9</v>
      </c>
      <c r="E4" t="s">
        <v>10</v>
      </c>
      <c r="F4" t="s">
        <v>24</v>
      </c>
    </row>
    <row r="5" spans="1:6" x14ac:dyDescent="0.25">
      <c r="A5" t="s">
        <v>15</v>
      </c>
      <c r="C5" s="8"/>
      <c r="D5" s="8"/>
      <c r="E5" s="8"/>
      <c r="F5" s="8"/>
    </row>
    <row r="6" spans="1:6" x14ac:dyDescent="0.25">
      <c r="B6" t="s">
        <v>8</v>
      </c>
      <c r="C6" s="8">
        <v>33200</v>
      </c>
      <c r="D6" s="8">
        <v>8743.7500000000018</v>
      </c>
      <c r="E6" s="8">
        <v>0</v>
      </c>
      <c r="F6" s="8">
        <v>41943.75</v>
      </c>
    </row>
    <row r="7" spans="1:6" x14ac:dyDescent="0.25">
      <c r="B7" t="s">
        <v>11</v>
      </c>
      <c r="C7" s="8">
        <v>32400</v>
      </c>
      <c r="D7" s="8">
        <v>3217.7000000000003</v>
      </c>
      <c r="E7" s="8">
        <v>2357.0500000000002</v>
      </c>
      <c r="F7" s="8">
        <v>37974.75</v>
      </c>
    </row>
    <row r="8" spans="1:6" x14ac:dyDescent="0.25">
      <c r="B8" t="s">
        <v>12</v>
      </c>
      <c r="C8" s="8">
        <v>43600</v>
      </c>
      <c r="D8" s="8">
        <v>9653.1</v>
      </c>
      <c r="E8" s="8">
        <v>6791.5</v>
      </c>
      <c r="F8" s="8">
        <v>60044.6</v>
      </c>
    </row>
    <row r="9" spans="1:6" x14ac:dyDescent="0.25">
      <c r="A9" t="s">
        <v>28</v>
      </c>
      <c r="C9" s="8">
        <v>109200</v>
      </c>
      <c r="D9" s="8">
        <v>21614.550000000003</v>
      </c>
      <c r="E9" s="8">
        <v>9148.5499999999993</v>
      </c>
      <c r="F9" s="8">
        <v>139963.1</v>
      </c>
    </row>
    <row r="10" spans="1:6" x14ac:dyDescent="0.25">
      <c r="A10" t="s">
        <v>19</v>
      </c>
      <c r="C10" s="8"/>
      <c r="D10" s="8"/>
      <c r="E10" s="8"/>
      <c r="F10" s="8"/>
    </row>
    <row r="11" spans="1:6" x14ac:dyDescent="0.25">
      <c r="B11" t="s">
        <v>11</v>
      </c>
      <c r="C11" s="8">
        <v>0</v>
      </c>
      <c r="D11" s="8">
        <v>8533.9000000000015</v>
      </c>
      <c r="E11" s="8">
        <v>0</v>
      </c>
      <c r="F11" s="8">
        <v>8533.9000000000015</v>
      </c>
    </row>
    <row r="12" spans="1:6" x14ac:dyDescent="0.25">
      <c r="A12" t="s">
        <v>29</v>
      </c>
      <c r="C12" s="8">
        <v>0</v>
      </c>
      <c r="D12" s="8">
        <v>8533.9000000000015</v>
      </c>
      <c r="E12" s="8">
        <v>0</v>
      </c>
      <c r="F12" s="8">
        <v>8533.9000000000015</v>
      </c>
    </row>
    <row r="13" spans="1:6" x14ac:dyDescent="0.25">
      <c r="A13" t="s">
        <v>18</v>
      </c>
      <c r="C13" s="8"/>
      <c r="D13" s="8"/>
      <c r="E13" s="8"/>
      <c r="F13" s="8"/>
    </row>
    <row r="14" spans="1:6" x14ac:dyDescent="0.25">
      <c r="B14" t="s">
        <v>8</v>
      </c>
      <c r="C14" s="8">
        <v>70000</v>
      </c>
      <c r="D14" s="8">
        <v>6085.65</v>
      </c>
      <c r="E14" s="8">
        <v>0</v>
      </c>
      <c r="F14" s="8">
        <v>76085.649999999994</v>
      </c>
    </row>
    <row r="15" spans="1:6" x14ac:dyDescent="0.25">
      <c r="B15" t="s">
        <v>11</v>
      </c>
      <c r="C15" s="8">
        <v>34800</v>
      </c>
      <c r="D15" s="8">
        <v>14759.45</v>
      </c>
      <c r="E15" s="8">
        <v>2836.4500000000003</v>
      </c>
      <c r="F15" s="8">
        <v>52395.899999999994</v>
      </c>
    </row>
    <row r="16" spans="1:6" x14ac:dyDescent="0.25">
      <c r="B16" t="s">
        <v>12</v>
      </c>
      <c r="C16" s="8">
        <v>78400</v>
      </c>
      <c r="D16" s="8">
        <v>0</v>
      </c>
      <c r="E16" s="8">
        <v>2796.5000000000005</v>
      </c>
      <c r="F16" s="8">
        <v>81196.5</v>
      </c>
    </row>
    <row r="17" spans="1:6" x14ac:dyDescent="0.25">
      <c r="A17" t="s">
        <v>30</v>
      </c>
      <c r="C17" s="8">
        <v>183200</v>
      </c>
      <c r="D17" s="8">
        <v>20845.099999999999</v>
      </c>
      <c r="E17" s="8">
        <v>5632.9500000000007</v>
      </c>
      <c r="F17" s="8">
        <v>209678.05</v>
      </c>
    </row>
    <row r="18" spans="1:6" x14ac:dyDescent="0.25">
      <c r="A18" t="s">
        <v>20</v>
      </c>
      <c r="C18" s="8"/>
      <c r="D18" s="8"/>
      <c r="E18" s="8"/>
      <c r="F18" s="8"/>
    </row>
    <row r="19" spans="1:6" x14ac:dyDescent="0.25">
      <c r="B19" t="s">
        <v>8</v>
      </c>
      <c r="C19" s="8">
        <v>24400</v>
      </c>
      <c r="D19" s="8">
        <v>6225.5500000000011</v>
      </c>
      <c r="E19" s="8">
        <v>4234.7000000000007</v>
      </c>
      <c r="F19" s="8">
        <v>34860.25</v>
      </c>
    </row>
    <row r="20" spans="1:6" x14ac:dyDescent="0.25">
      <c r="A20" t="s">
        <v>31</v>
      </c>
      <c r="C20" s="8">
        <v>24400</v>
      </c>
      <c r="D20" s="8">
        <v>6225.5500000000011</v>
      </c>
      <c r="E20" s="8">
        <v>4234.7000000000007</v>
      </c>
      <c r="F20" s="8">
        <v>34860.25</v>
      </c>
    </row>
    <row r="21" spans="1:6" x14ac:dyDescent="0.25">
      <c r="A21" t="s">
        <v>17</v>
      </c>
      <c r="C21" s="8"/>
      <c r="D21" s="8"/>
      <c r="E21" s="8"/>
      <c r="F21" s="8"/>
    </row>
    <row r="22" spans="1:6" x14ac:dyDescent="0.25">
      <c r="B22" t="s">
        <v>8</v>
      </c>
      <c r="C22" s="8">
        <v>0</v>
      </c>
      <c r="D22" s="8">
        <v>5036.3999999999996</v>
      </c>
      <c r="E22" s="8">
        <v>0</v>
      </c>
      <c r="F22" s="8">
        <v>5036.3999999999996</v>
      </c>
    </row>
    <row r="23" spans="1:6" x14ac:dyDescent="0.25">
      <c r="A23" t="s">
        <v>32</v>
      </c>
      <c r="C23" s="8">
        <v>0</v>
      </c>
      <c r="D23" s="8">
        <v>5036.3999999999996</v>
      </c>
      <c r="E23" s="8">
        <v>0</v>
      </c>
      <c r="F23" s="8">
        <v>5036.3999999999996</v>
      </c>
    </row>
    <row r="24" spans="1:6" x14ac:dyDescent="0.25">
      <c r="A24" t="s">
        <v>21</v>
      </c>
      <c r="C24" s="8"/>
      <c r="D24" s="8"/>
      <c r="E24" s="8"/>
      <c r="F24" s="8"/>
    </row>
    <row r="25" spans="1:6" x14ac:dyDescent="0.25">
      <c r="B25" t="s">
        <v>11</v>
      </c>
      <c r="C25" s="8">
        <v>38400</v>
      </c>
      <c r="D25" s="8">
        <v>5176.3000000000011</v>
      </c>
      <c r="E25" s="8">
        <v>3835.2000000000007</v>
      </c>
      <c r="F25" s="8">
        <v>47411.5</v>
      </c>
    </row>
    <row r="26" spans="1:6" x14ac:dyDescent="0.25">
      <c r="A26" t="s">
        <v>33</v>
      </c>
      <c r="C26" s="8">
        <v>38400</v>
      </c>
      <c r="D26" s="8">
        <v>5176.3000000000011</v>
      </c>
      <c r="E26" s="8">
        <v>3835.2000000000007</v>
      </c>
      <c r="F26" s="8">
        <v>47411.5</v>
      </c>
    </row>
    <row r="27" spans="1:6" x14ac:dyDescent="0.25">
      <c r="A27" t="s">
        <v>16</v>
      </c>
      <c r="C27" s="8"/>
      <c r="D27" s="8"/>
      <c r="E27" s="8"/>
      <c r="F27" s="8"/>
    </row>
    <row r="28" spans="1:6" x14ac:dyDescent="0.25">
      <c r="B28" t="s">
        <v>8</v>
      </c>
      <c r="C28" s="8">
        <v>38400</v>
      </c>
      <c r="D28" s="8">
        <v>0</v>
      </c>
      <c r="E28" s="8">
        <v>0</v>
      </c>
      <c r="F28" s="8">
        <v>38400</v>
      </c>
    </row>
    <row r="29" spans="1:6" x14ac:dyDescent="0.25">
      <c r="B29" t="s">
        <v>11</v>
      </c>
      <c r="C29" s="8">
        <v>0</v>
      </c>
      <c r="D29" s="8">
        <v>4266.95</v>
      </c>
      <c r="E29" s="8">
        <v>2117.35</v>
      </c>
      <c r="F29" s="8">
        <v>6384.2999999999993</v>
      </c>
    </row>
    <row r="30" spans="1:6" x14ac:dyDescent="0.25">
      <c r="B30" t="s">
        <v>12</v>
      </c>
      <c r="C30" s="8">
        <v>0</v>
      </c>
      <c r="D30" s="8">
        <v>7205.8799999999992</v>
      </c>
      <c r="E30" s="8">
        <v>0</v>
      </c>
      <c r="F30" s="8">
        <v>7205.8799999999992</v>
      </c>
    </row>
    <row r="31" spans="1:6" x14ac:dyDescent="0.25">
      <c r="A31" t="s">
        <v>34</v>
      </c>
      <c r="C31" s="8">
        <v>38400</v>
      </c>
      <c r="D31" s="8">
        <v>11472.829999999998</v>
      </c>
      <c r="E31" s="8">
        <v>2117.35</v>
      </c>
      <c r="F31" s="8">
        <v>51990.18</v>
      </c>
    </row>
    <row r="32" spans="1:6" x14ac:dyDescent="0.25">
      <c r="A32" t="s">
        <v>24</v>
      </c>
      <c r="C32" s="8">
        <v>393600</v>
      </c>
      <c r="D32" s="8">
        <v>78904.63</v>
      </c>
      <c r="E32" s="8">
        <v>24968.75</v>
      </c>
      <c r="F32" s="8">
        <v>497473.38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abSelected="1" workbookViewId="0"/>
  </sheetViews>
  <sheetFormatPr defaultRowHeight="13.2" x14ac:dyDescent="0.25"/>
  <cols>
    <col min="1" max="1" width="21.77734375" bestFit="1" customWidth="1"/>
    <col min="2" max="2" width="16.21875" bestFit="1" customWidth="1"/>
    <col min="3" max="3" width="10" bestFit="1" customWidth="1"/>
    <col min="4" max="4" width="9" customWidth="1"/>
    <col min="5" max="5" width="11.33203125" bestFit="1" customWidth="1"/>
  </cols>
  <sheetData>
    <row r="1" spans="1:5" x14ac:dyDescent="0.25">
      <c r="A1" s="5" t="s">
        <v>25</v>
      </c>
      <c r="B1" s="5" t="s">
        <v>26</v>
      </c>
    </row>
    <row r="2" spans="1:5" x14ac:dyDescent="0.25">
      <c r="A2" s="5" t="s">
        <v>23</v>
      </c>
      <c r="B2" t="s">
        <v>13</v>
      </c>
      <c r="C2" t="s">
        <v>9</v>
      </c>
      <c r="D2" t="s">
        <v>10</v>
      </c>
      <c r="E2" t="s">
        <v>24</v>
      </c>
    </row>
    <row r="3" spans="1:5" x14ac:dyDescent="0.25">
      <c r="A3" s="6" t="s">
        <v>8</v>
      </c>
      <c r="B3" s="7">
        <v>166000</v>
      </c>
      <c r="C3" s="7">
        <v>26091.350000000006</v>
      </c>
      <c r="D3" s="7">
        <v>4234.7000000000007</v>
      </c>
      <c r="E3" s="7">
        <v>196326.05000000002</v>
      </c>
    </row>
    <row r="4" spans="1:5" x14ac:dyDescent="0.25">
      <c r="A4" s="6" t="s">
        <v>11</v>
      </c>
      <c r="B4" s="7">
        <v>105600</v>
      </c>
      <c r="C4" s="7">
        <v>35954.300000000003</v>
      </c>
      <c r="D4" s="7">
        <v>11146.050000000003</v>
      </c>
      <c r="E4" s="7">
        <v>152700.34999999998</v>
      </c>
    </row>
    <row r="5" spans="1:5" x14ac:dyDescent="0.25">
      <c r="A5" s="6" t="s">
        <v>12</v>
      </c>
      <c r="B5" s="7">
        <v>122000</v>
      </c>
      <c r="C5" s="7">
        <v>16858.98</v>
      </c>
      <c r="D5" s="7">
        <v>9588.0000000000018</v>
      </c>
      <c r="E5" s="7">
        <v>148446.98000000001</v>
      </c>
    </row>
    <row r="6" spans="1:5" x14ac:dyDescent="0.25">
      <c r="A6" s="6" t="s">
        <v>24</v>
      </c>
      <c r="B6" s="7">
        <v>393600</v>
      </c>
      <c r="C6" s="7">
        <v>78904.63</v>
      </c>
      <c r="D6" s="7">
        <v>24968.750000000007</v>
      </c>
      <c r="E6" s="7">
        <v>497473.38</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0"/>
  <sheetViews>
    <sheetView workbookViewId="0">
      <pane ySplit="1" topLeftCell="A2" activePane="bottomLeft" state="frozen"/>
      <selection pane="bottomLeft" activeCell="E3" sqref="E3"/>
    </sheetView>
  </sheetViews>
  <sheetFormatPr defaultRowHeight="13.2" x14ac:dyDescent="0.25"/>
  <cols>
    <col min="1" max="1" width="15.21875" customWidth="1"/>
    <col min="3" max="3" width="16.33203125" customWidth="1"/>
    <col min="4" max="4" width="22.109375" bestFit="1" customWidth="1"/>
    <col min="5" max="5" width="12.6640625" customWidth="1"/>
    <col min="6" max="6" width="14.109375" customWidth="1"/>
    <col min="7" max="7" width="9.33203125" customWidth="1"/>
    <col min="8" max="8" width="15.88671875" customWidth="1"/>
    <col min="9" max="9" width="18.109375" customWidth="1"/>
    <col min="10" max="10" width="17.21875" customWidth="1"/>
  </cols>
  <sheetData>
    <row r="1" spans="1:10" x14ac:dyDescent="0.25">
      <c r="A1" s="1" t="s">
        <v>0</v>
      </c>
      <c r="B1" s="1" t="s">
        <v>1</v>
      </c>
      <c r="C1" s="1" t="s">
        <v>2</v>
      </c>
      <c r="D1" s="1" t="s">
        <v>22</v>
      </c>
      <c r="E1" s="1" t="s">
        <v>3</v>
      </c>
      <c r="F1" s="1" t="s">
        <v>14</v>
      </c>
      <c r="G1" s="1" t="s">
        <v>4</v>
      </c>
      <c r="H1" s="1" t="s">
        <v>5</v>
      </c>
      <c r="I1" s="1" t="s">
        <v>6</v>
      </c>
      <c r="J1" s="1" t="s">
        <v>7</v>
      </c>
    </row>
    <row r="2" spans="1:10" x14ac:dyDescent="0.25">
      <c r="A2">
        <v>111</v>
      </c>
      <c r="B2" s="2">
        <v>42188</v>
      </c>
      <c r="C2">
        <v>1007</v>
      </c>
      <c r="D2" t="s">
        <v>20</v>
      </c>
      <c r="E2">
        <v>300</v>
      </c>
      <c r="F2" t="s">
        <v>8</v>
      </c>
      <c r="G2">
        <v>103</v>
      </c>
      <c r="H2" t="s">
        <v>13</v>
      </c>
      <c r="I2" s="3">
        <v>400</v>
      </c>
      <c r="J2" s="4">
        <f t="shared" ref="J2:J33" si="0">I2*E2</f>
        <v>120000</v>
      </c>
    </row>
    <row r="3" spans="1:10" x14ac:dyDescent="0.25">
      <c r="A3">
        <v>113</v>
      </c>
      <c r="B3" s="2">
        <v>42188</v>
      </c>
      <c r="C3">
        <v>1004</v>
      </c>
      <c r="D3" t="s">
        <v>17</v>
      </c>
      <c r="E3">
        <v>35</v>
      </c>
      <c r="F3" t="s">
        <v>8</v>
      </c>
      <c r="G3">
        <v>104</v>
      </c>
      <c r="H3" t="s">
        <v>9</v>
      </c>
      <c r="I3" s="3">
        <v>69.95</v>
      </c>
      <c r="J3" s="4">
        <f t="shared" si="0"/>
        <v>2448.25</v>
      </c>
    </row>
    <row r="4" spans="1:10" x14ac:dyDescent="0.25">
      <c r="A4">
        <v>113</v>
      </c>
      <c r="B4" s="2">
        <v>42188</v>
      </c>
      <c r="C4">
        <v>1003</v>
      </c>
      <c r="D4" t="s">
        <v>16</v>
      </c>
      <c r="E4">
        <v>38</v>
      </c>
      <c r="F4" t="s">
        <v>8</v>
      </c>
      <c r="G4">
        <v>103</v>
      </c>
      <c r="H4" t="s">
        <v>13</v>
      </c>
      <c r="I4" s="3">
        <v>400</v>
      </c>
      <c r="J4" s="4">
        <f t="shared" si="0"/>
        <v>15200</v>
      </c>
    </row>
    <row r="5" spans="1:10" x14ac:dyDescent="0.25">
      <c r="A5">
        <v>115</v>
      </c>
      <c r="B5" s="2">
        <v>42188</v>
      </c>
      <c r="C5">
        <v>1002</v>
      </c>
      <c r="D5" t="s">
        <v>15</v>
      </c>
      <c r="E5">
        <v>37</v>
      </c>
      <c r="F5" t="s">
        <v>12</v>
      </c>
      <c r="G5">
        <v>104</v>
      </c>
      <c r="H5" t="s">
        <v>9</v>
      </c>
      <c r="I5" s="3">
        <v>69.95</v>
      </c>
      <c r="J5" s="4">
        <f t="shared" si="0"/>
        <v>2588.15</v>
      </c>
    </row>
    <row r="6" spans="1:10" x14ac:dyDescent="0.25">
      <c r="A6">
        <v>115</v>
      </c>
      <c r="B6" s="2">
        <v>42188</v>
      </c>
      <c r="C6">
        <v>1002</v>
      </c>
      <c r="D6" t="s">
        <v>15</v>
      </c>
      <c r="E6">
        <v>5</v>
      </c>
      <c r="F6" t="s">
        <v>12</v>
      </c>
      <c r="G6">
        <v>107</v>
      </c>
      <c r="H6" t="s">
        <v>10</v>
      </c>
      <c r="I6" s="3">
        <v>39.950000000000003</v>
      </c>
      <c r="J6" s="4">
        <f t="shared" si="0"/>
        <v>199.75</v>
      </c>
    </row>
    <row r="7" spans="1:10" x14ac:dyDescent="0.25">
      <c r="A7">
        <v>116</v>
      </c>
      <c r="B7" s="2">
        <v>42188</v>
      </c>
      <c r="C7">
        <v>1005</v>
      </c>
      <c r="D7" t="s">
        <v>18</v>
      </c>
      <c r="E7">
        <v>43</v>
      </c>
      <c r="F7" t="s">
        <v>12</v>
      </c>
      <c r="G7">
        <v>103</v>
      </c>
      <c r="H7" t="s">
        <v>13</v>
      </c>
      <c r="I7" s="3">
        <v>400</v>
      </c>
      <c r="J7" s="4">
        <f t="shared" si="0"/>
        <v>17200</v>
      </c>
    </row>
    <row r="8" spans="1:10" x14ac:dyDescent="0.25">
      <c r="A8">
        <v>120</v>
      </c>
      <c r="B8" s="2">
        <v>42188</v>
      </c>
      <c r="C8">
        <v>1006</v>
      </c>
      <c r="D8" t="s">
        <v>19</v>
      </c>
      <c r="E8">
        <v>49</v>
      </c>
      <c r="F8" t="s">
        <v>11</v>
      </c>
      <c r="G8">
        <v>104</v>
      </c>
      <c r="H8" t="s">
        <v>9</v>
      </c>
      <c r="I8" s="3">
        <v>69.95</v>
      </c>
      <c r="J8" s="4">
        <f t="shared" si="0"/>
        <v>3427.55</v>
      </c>
    </row>
    <row r="9" spans="1:10" x14ac:dyDescent="0.25">
      <c r="A9">
        <v>121</v>
      </c>
      <c r="B9" s="2">
        <v>42200</v>
      </c>
      <c r="C9">
        <v>1003</v>
      </c>
      <c r="D9" t="s">
        <v>16</v>
      </c>
      <c r="E9">
        <v>26</v>
      </c>
      <c r="F9" t="s">
        <v>11</v>
      </c>
      <c r="G9">
        <v>107</v>
      </c>
      <c r="H9" t="s">
        <v>10</v>
      </c>
      <c r="I9" s="3">
        <v>39.950000000000003</v>
      </c>
      <c r="J9" s="4">
        <f t="shared" si="0"/>
        <v>1038.7</v>
      </c>
    </row>
    <row r="10" spans="1:10" x14ac:dyDescent="0.25">
      <c r="A10">
        <v>122</v>
      </c>
      <c r="B10" s="2">
        <v>42200</v>
      </c>
      <c r="C10">
        <v>1003</v>
      </c>
      <c r="D10" t="s">
        <v>16</v>
      </c>
      <c r="E10">
        <v>19</v>
      </c>
      <c r="F10" t="s">
        <v>11</v>
      </c>
      <c r="G10">
        <v>104</v>
      </c>
      <c r="H10" t="s">
        <v>9</v>
      </c>
      <c r="I10" s="3">
        <v>69.95</v>
      </c>
      <c r="J10" s="4">
        <f t="shared" si="0"/>
        <v>1329.05</v>
      </c>
    </row>
    <row r="11" spans="1:10" x14ac:dyDescent="0.25">
      <c r="A11">
        <v>123</v>
      </c>
      <c r="B11" s="2">
        <v>42200</v>
      </c>
      <c r="C11">
        <v>1002</v>
      </c>
      <c r="D11" t="s">
        <v>15</v>
      </c>
      <c r="E11">
        <v>33</v>
      </c>
      <c r="F11" t="s">
        <v>12</v>
      </c>
      <c r="G11">
        <v>107</v>
      </c>
      <c r="H11" t="s">
        <v>10</v>
      </c>
      <c r="I11" s="3">
        <v>39.950000000000003</v>
      </c>
      <c r="J11" s="4">
        <f t="shared" si="0"/>
        <v>1318.3500000000001</v>
      </c>
    </row>
    <row r="12" spans="1:10" x14ac:dyDescent="0.25">
      <c r="A12">
        <v>124</v>
      </c>
      <c r="B12" s="2">
        <v>42200</v>
      </c>
      <c r="C12">
        <v>1002</v>
      </c>
      <c r="D12" t="s">
        <v>15</v>
      </c>
      <c r="E12">
        <v>6</v>
      </c>
      <c r="F12" t="s">
        <v>12</v>
      </c>
      <c r="G12">
        <v>104</v>
      </c>
      <c r="H12" t="s">
        <v>9</v>
      </c>
      <c r="I12" s="3">
        <v>69.95</v>
      </c>
      <c r="J12" s="4">
        <f t="shared" si="0"/>
        <v>419.70000000000005</v>
      </c>
    </row>
    <row r="13" spans="1:10" x14ac:dyDescent="0.25">
      <c r="A13">
        <v>125</v>
      </c>
      <c r="B13" s="2">
        <v>42200</v>
      </c>
      <c r="C13">
        <v>1005</v>
      </c>
      <c r="D13" t="s">
        <v>18</v>
      </c>
      <c r="E13">
        <v>34</v>
      </c>
      <c r="F13" t="s">
        <v>12</v>
      </c>
      <c r="G13">
        <v>103</v>
      </c>
      <c r="H13" t="s">
        <v>13</v>
      </c>
      <c r="I13" s="3">
        <v>400</v>
      </c>
      <c r="J13" s="4">
        <f t="shared" si="0"/>
        <v>13600</v>
      </c>
    </row>
    <row r="14" spans="1:10" x14ac:dyDescent="0.25">
      <c r="A14">
        <v>127</v>
      </c>
      <c r="B14" s="2">
        <v>42202</v>
      </c>
      <c r="C14">
        <v>1005</v>
      </c>
      <c r="D14" t="s">
        <v>18</v>
      </c>
      <c r="E14">
        <v>43</v>
      </c>
      <c r="F14" t="s">
        <v>8</v>
      </c>
      <c r="G14">
        <v>104</v>
      </c>
      <c r="H14" t="s">
        <v>9</v>
      </c>
      <c r="I14" s="3">
        <v>69.95</v>
      </c>
      <c r="J14" s="4">
        <f t="shared" si="0"/>
        <v>3007.85</v>
      </c>
    </row>
    <row r="15" spans="1:10" x14ac:dyDescent="0.25">
      <c r="A15">
        <v>133</v>
      </c>
      <c r="B15" s="2">
        <v>42202</v>
      </c>
      <c r="C15">
        <v>1002</v>
      </c>
      <c r="D15" t="s">
        <v>15</v>
      </c>
      <c r="E15">
        <v>14</v>
      </c>
      <c r="F15" t="s">
        <v>11</v>
      </c>
      <c r="G15">
        <v>104</v>
      </c>
      <c r="H15" t="s">
        <v>9</v>
      </c>
      <c r="I15" s="3">
        <v>69.95</v>
      </c>
      <c r="J15" s="4">
        <f t="shared" si="0"/>
        <v>979.30000000000007</v>
      </c>
    </row>
    <row r="16" spans="1:10" x14ac:dyDescent="0.25">
      <c r="A16">
        <v>136</v>
      </c>
      <c r="B16" s="2">
        <v>42202</v>
      </c>
      <c r="C16">
        <v>1005</v>
      </c>
      <c r="D16" t="s">
        <v>18</v>
      </c>
      <c r="E16">
        <v>10</v>
      </c>
      <c r="F16" t="s">
        <v>8</v>
      </c>
      <c r="G16">
        <v>103</v>
      </c>
      <c r="H16" t="s">
        <v>13</v>
      </c>
      <c r="I16" s="3">
        <v>400</v>
      </c>
      <c r="J16" s="4">
        <f t="shared" si="0"/>
        <v>4000</v>
      </c>
    </row>
    <row r="17" spans="1:10" x14ac:dyDescent="0.25">
      <c r="A17">
        <v>137</v>
      </c>
      <c r="B17" s="2">
        <v>42202</v>
      </c>
      <c r="C17">
        <v>1002</v>
      </c>
      <c r="D17" t="s">
        <v>15</v>
      </c>
      <c r="E17">
        <v>44</v>
      </c>
      <c r="F17" t="s">
        <v>11</v>
      </c>
      <c r="G17">
        <v>103</v>
      </c>
      <c r="H17" t="s">
        <v>13</v>
      </c>
      <c r="I17" s="3">
        <v>400</v>
      </c>
      <c r="J17" s="4">
        <f t="shared" si="0"/>
        <v>17600</v>
      </c>
    </row>
    <row r="18" spans="1:10" x14ac:dyDescent="0.25">
      <c r="A18">
        <v>137</v>
      </c>
      <c r="B18" s="2">
        <v>42202</v>
      </c>
      <c r="C18">
        <v>1005</v>
      </c>
      <c r="D18" t="s">
        <v>18</v>
      </c>
      <c r="E18">
        <v>46</v>
      </c>
      <c r="F18" t="s">
        <v>11</v>
      </c>
      <c r="G18">
        <v>104</v>
      </c>
      <c r="H18" t="s">
        <v>9</v>
      </c>
      <c r="I18" s="3">
        <v>69.95</v>
      </c>
      <c r="J18" s="4">
        <f t="shared" si="0"/>
        <v>3217.7000000000003</v>
      </c>
    </row>
    <row r="19" spans="1:10" x14ac:dyDescent="0.25">
      <c r="A19">
        <v>139</v>
      </c>
      <c r="B19" s="2">
        <v>42203</v>
      </c>
      <c r="C19">
        <v>1005</v>
      </c>
      <c r="D19" t="s">
        <v>18</v>
      </c>
      <c r="E19">
        <v>31</v>
      </c>
      <c r="F19" t="s">
        <v>12</v>
      </c>
      <c r="G19">
        <v>107</v>
      </c>
      <c r="H19" t="s">
        <v>10</v>
      </c>
      <c r="I19" s="3">
        <v>39.950000000000003</v>
      </c>
      <c r="J19" s="4">
        <f t="shared" si="0"/>
        <v>1238.45</v>
      </c>
    </row>
    <row r="20" spans="1:10" x14ac:dyDescent="0.25">
      <c r="A20">
        <v>139</v>
      </c>
      <c r="B20" s="2">
        <v>42203</v>
      </c>
      <c r="C20">
        <v>1002</v>
      </c>
      <c r="D20" t="s">
        <v>15</v>
      </c>
      <c r="E20">
        <v>48</v>
      </c>
      <c r="F20" t="s">
        <v>12</v>
      </c>
      <c r="G20">
        <v>103</v>
      </c>
      <c r="H20" t="s">
        <v>13</v>
      </c>
      <c r="I20" s="3">
        <v>400</v>
      </c>
      <c r="J20" s="4">
        <f t="shared" si="0"/>
        <v>19200</v>
      </c>
    </row>
    <row r="21" spans="1:10" x14ac:dyDescent="0.25">
      <c r="A21">
        <v>141</v>
      </c>
      <c r="B21" s="2">
        <v>42203</v>
      </c>
      <c r="C21">
        <v>1005</v>
      </c>
      <c r="D21" t="s">
        <v>18</v>
      </c>
      <c r="E21">
        <v>32</v>
      </c>
      <c r="F21" t="s">
        <v>8</v>
      </c>
      <c r="G21">
        <v>103</v>
      </c>
      <c r="H21" t="s">
        <v>13</v>
      </c>
      <c r="I21" s="3">
        <v>400</v>
      </c>
      <c r="J21" s="4">
        <f t="shared" si="0"/>
        <v>12800</v>
      </c>
    </row>
    <row r="22" spans="1:10" x14ac:dyDescent="0.25">
      <c r="A22">
        <v>143</v>
      </c>
      <c r="B22" s="2">
        <v>42203</v>
      </c>
      <c r="C22">
        <v>1002</v>
      </c>
      <c r="D22" t="s">
        <v>15</v>
      </c>
      <c r="E22">
        <v>9</v>
      </c>
      <c r="F22" t="s">
        <v>12</v>
      </c>
      <c r="G22">
        <v>107</v>
      </c>
      <c r="H22" t="s">
        <v>10</v>
      </c>
      <c r="I22" s="3">
        <v>39.950000000000003</v>
      </c>
      <c r="J22" s="4">
        <f t="shared" si="0"/>
        <v>359.55</v>
      </c>
    </row>
    <row r="23" spans="1:10" x14ac:dyDescent="0.25">
      <c r="A23">
        <v>144</v>
      </c>
      <c r="B23" s="2">
        <v>42204</v>
      </c>
      <c r="C23">
        <v>1002</v>
      </c>
      <c r="D23" t="s">
        <v>15</v>
      </c>
      <c r="E23">
        <v>29</v>
      </c>
      <c r="F23" t="s">
        <v>11</v>
      </c>
      <c r="G23">
        <v>107</v>
      </c>
      <c r="H23" t="s">
        <v>10</v>
      </c>
      <c r="I23" s="3">
        <v>39.950000000000003</v>
      </c>
      <c r="J23" s="4">
        <f t="shared" si="0"/>
        <v>1158.5500000000002</v>
      </c>
    </row>
    <row r="24" spans="1:10" x14ac:dyDescent="0.25">
      <c r="A24">
        <v>145</v>
      </c>
      <c r="B24" s="2">
        <v>42204</v>
      </c>
      <c r="C24">
        <v>1005</v>
      </c>
      <c r="D24" t="s">
        <v>18</v>
      </c>
      <c r="E24">
        <v>28</v>
      </c>
      <c r="F24" t="s">
        <v>11</v>
      </c>
      <c r="G24">
        <v>107</v>
      </c>
      <c r="H24" t="s">
        <v>10</v>
      </c>
      <c r="I24" s="3">
        <v>39.950000000000003</v>
      </c>
      <c r="J24" s="4">
        <f t="shared" si="0"/>
        <v>1118.6000000000001</v>
      </c>
    </row>
    <row r="25" spans="1:10" x14ac:dyDescent="0.25">
      <c r="A25">
        <v>151</v>
      </c>
      <c r="B25" s="2">
        <v>42204</v>
      </c>
      <c r="C25">
        <v>1002</v>
      </c>
      <c r="D25" t="s">
        <v>15</v>
      </c>
      <c r="E25">
        <v>28</v>
      </c>
      <c r="F25" t="s">
        <v>8</v>
      </c>
      <c r="G25">
        <v>103</v>
      </c>
      <c r="H25" t="s">
        <v>13</v>
      </c>
      <c r="I25" s="3">
        <v>400</v>
      </c>
      <c r="J25" s="4">
        <f t="shared" si="0"/>
        <v>11200</v>
      </c>
    </row>
    <row r="26" spans="1:10" x14ac:dyDescent="0.25">
      <c r="A26">
        <v>151</v>
      </c>
      <c r="B26" s="2">
        <v>42204</v>
      </c>
      <c r="C26">
        <v>1002</v>
      </c>
      <c r="D26" t="s">
        <v>15</v>
      </c>
      <c r="E26">
        <v>46</v>
      </c>
      <c r="F26" t="s">
        <v>8</v>
      </c>
      <c r="G26">
        <v>104</v>
      </c>
      <c r="H26" t="s">
        <v>9</v>
      </c>
      <c r="I26" s="3">
        <v>69.95</v>
      </c>
      <c r="J26" s="4">
        <f t="shared" si="0"/>
        <v>3217.7000000000003</v>
      </c>
    </row>
    <row r="27" spans="1:10" x14ac:dyDescent="0.25">
      <c r="A27">
        <v>152</v>
      </c>
      <c r="B27" s="2">
        <v>42204</v>
      </c>
      <c r="C27">
        <v>1005</v>
      </c>
      <c r="D27" t="s">
        <v>18</v>
      </c>
      <c r="E27">
        <v>29</v>
      </c>
      <c r="F27" t="s">
        <v>11</v>
      </c>
      <c r="G27">
        <v>104</v>
      </c>
      <c r="H27" t="s">
        <v>9</v>
      </c>
      <c r="I27" s="3">
        <v>69.95</v>
      </c>
      <c r="J27" s="4">
        <f t="shared" si="0"/>
        <v>2028.5500000000002</v>
      </c>
    </row>
    <row r="28" spans="1:10" x14ac:dyDescent="0.25">
      <c r="A28">
        <v>152</v>
      </c>
      <c r="B28" s="2">
        <v>42204</v>
      </c>
      <c r="C28">
        <v>1005</v>
      </c>
      <c r="D28" t="s">
        <v>18</v>
      </c>
      <c r="E28">
        <v>28</v>
      </c>
      <c r="F28" t="s">
        <v>11</v>
      </c>
      <c r="G28">
        <v>103</v>
      </c>
      <c r="H28" t="s">
        <v>13</v>
      </c>
      <c r="I28" s="3">
        <v>400</v>
      </c>
      <c r="J28" s="4">
        <f t="shared" si="0"/>
        <v>11200</v>
      </c>
    </row>
    <row r="29" spans="1:10" x14ac:dyDescent="0.25">
      <c r="A29">
        <v>153</v>
      </c>
      <c r="B29" s="2">
        <v>42205</v>
      </c>
      <c r="C29">
        <v>1003</v>
      </c>
      <c r="D29" t="s">
        <v>16</v>
      </c>
      <c r="E29">
        <v>39</v>
      </c>
      <c r="F29" t="s">
        <v>12</v>
      </c>
      <c r="G29">
        <v>104</v>
      </c>
      <c r="H29" t="s">
        <v>9</v>
      </c>
      <c r="I29" s="3">
        <v>69.959999999999994</v>
      </c>
      <c r="J29" s="4">
        <f t="shared" si="0"/>
        <v>2728.4399999999996</v>
      </c>
    </row>
    <row r="30" spans="1:10" x14ac:dyDescent="0.25">
      <c r="A30">
        <v>154</v>
      </c>
      <c r="B30" s="2">
        <v>42205</v>
      </c>
      <c r="C30">
        <v>1007</v>
      </c>
      <c r="D30" t="s">
        <v>20</v>
      </c>
      <c r="E30">
        <v>34</v>
      </c>
      <c r="F30" t="s">
        <v>8</v>
      </c>
      <c r="G30">
        <v>107</v>
      </c>
      <c r="H30" t="s">
        <v>10</v>
      </c>
      <c r="I30" s="3">
        <v>39.950000000000003</v>
      </c>
      <c r="J30" s="4">
        <f t="shared" si="0"/>
        <v>1358.3000000000002</v>
      </c>
    </row>
    <row r="31" spans="1:10" x14ac:dyDescent="0.25">
      <c r="A31">
        <v>154</v>
      </c>
      <c r="B31" s="2">
        <v>42205</v>
      </c>
      <c r="C31">
        <v>1007</v>
      </c>
      <c r="D31" t="s">
        <v>20</v>
      </c>
      <c r="E31">
        <v>18</v>
      </c>
      <c r="F31" t="s">
        <v>8</v>
      </c>
      <c r="G31">
        <v>104</v>
      </c>
      <c r="H31" t="s">
        <v>9</v>
      </c>
      <c r="I31" s="3">
        <v>69.95</v>
      </c>
      <c r="J31" s="4">
        <f t="shared" si="0"/>
        <v>1259.1000000000001</v>
      </c>
    </row>
    <row r="32" spans="1:10" x14ac:dyDescent="0.25">
      <c r="A32">
        <v>155</v>
      </c>
      <c r="B32" s="2">
        <v>42208</v>
      </c>
      <c r="C32">
        <v>1008</v>
      </c>
      <c r="D32" t="s">
        <v>21</v>
      </c>
      <c r="E32">
        <v>41</v>
      </c>
      <c r="F32" t="s">
        <v>11</v>
      </c>
      <c r="G32">
        <v>103</v>
      </c>
      <c r="H32" t="s">
        <v>13</v>
      </c>
      <c r="I32" s="3">
        <v>400</v>
      </c>
      <c r="J32" s="4">
        <f t="shared" si="0"/>
        <v>16400</v>
      </c>
    </row>
    <row r="33" spans="1:10" x14ac:dyDescent="0.25">
      <c r="A33">
        <v>155</v>
      </c>
      <c r="B33" s="2">
        <v>42208</v>
      </c>
      <c r="C33">
        <v>1008</v>
      </c>
      <c r="D33" t="s">
        <v>21</v>
      </c>
      <c r="E33">
        <v>29</v>
      </c>
      <c r="F33" t="s">
        <v>11</v>
      </c>
      <c r="G33">
        <v>104</v>
      </c>
      <c r="H33" t="s">
        <v>9</v>
      </c>
      <c r="I33" s="3">
        <v>69.95</v>
      </c>
      <c r="J33" s="4">
        <f t="shared" si="0"/>
        <v>2028.5500000000002</v>
      </c>
    </row>
    <row r="34" spans="1:10" x14ac:dyDescent="0.25">
      <c r="A34">
        <v>155</v>
      </c>
      <c r="B34" s="2">
        <v>42208</v>
      </c>
      <c r="C34">
        <v>1008</v>
      </c>
      <c r="D34" t="s">
        <v>21</v>
      </c>
      <c r="E34">
        <v>35</v>
      </c>
      <c r="F34" t="s">
        <v>11</v>
      </c>
      <c r="G34">
        <v>107</v>
      </c>
      <c r="H34" t="s">
        <v>10</v>
      </c>
      <c r="I34" s="3">
        <v>39.950000000000003</v>
      </c>
      <c r="J34" s="4">
        <f t="shared" ref="J34:J65" si="1">I34*E34</f>
        <v>1398.25</v>
      </c>
    </row>
    <row r="35" spans="1:10" x14ac:dyDescent="0.25">
      <c r="A35">
        <v>211</v>
      </c>
      <c r="B35" s="2">
        <v>42220</v>
      </c>
      <c r="C35">
        <v>1007</v>
      </c>
      <c r="D35" t="s">
        <v>20</v>
      </c>
      <c r="E35">
        <v>10</v>
      </c>
      <c r="F35" t="s">
        <v>8</v>
      </c>
      <c r="G35">
        <v>103</v>
      </c>
      <c r="H35" t="s">
        <v>13</v>
      </c>
      <c r="I35" s="3">
        <v>400</v>
      </c>
      <c r="J35" s="4">
        <f t="shared" si="1"/>
        <v>4000</v>
      </c>
    </row>
    <row r="36" spans="1:10" x14ac:dyDescent="0.25">
      <c r="A36">
        <v>213</v>
      </c>
      <c r="B36" s="2">
        <v>42220</v>
      </c>
      <c r="C36">
        <v>1004</v>
      </c>
      <c r="D36" t="s">
        <v>17</v>
      </c>
      <c r="E36">
        <v>5</v>
      </c>
      <c r="F36" t="s">
        <v>8</v>
      </c>
      <c r="G36">
        <v>104</v>
      </c>
      <c r="H36" t="s">
        <v>9</v>
      </c>
      <c r="I36" s="3">
        <v>69.95</v>
      </c>
      <c r="J36" s="4">
        <f t="shared" si="1"/>
        <v>349.75</v>
      </c>
    </row>
    <row r="37" spans="1:10" x14ac:dyDescent="0.25">
      <c r="A37">
        <v>213</v>
      </c>
      <c r="B37" s="2">
        <v>42220</v>
      </c>
      <c r="C37">
        <v>1003</v>
      </c>
      <c r="D37" t="s">
        <v>16</v>
      </c>
      <c r="E37">
        <v>25</v>
      </c>
      <c r="F37" t="s">
        <v>8</v>
      </c>
      <c r="G37">
        <v>103</v>
      </c>
      <c r="H37" t="s">
        <v>13</v>
      </c>
      <c r="I37" s="3">
        <v>400</v>
      </c>
      <c r="J37" s="4">
        <f t="shared" si="1"/>
        <v>10000</v>
      </c>
    </row>
    <row r="38" spans="1:10" x14ac:dyDescent="0.25">
      <c r="A38">
        <v>215</v>
      </c>
      <c r="B38" s="2">
        <v>42220</v>
      </c>
      <c r="C38">
        <v>1002</v>
      </c>
      <c r="D38" t="s">
        <v>15</v>
      </c>
      <c r="E38">
        <v>15</v>
      </c>
      <c r="F38" t="s">
        <v>12</v>
      </c>
      <c r="G38">
        <v>104</v>
      </c>
      <c r="H38" t="s">
        <v>9</v>
      </c>
      <c r="I38" s="3">
        <v>69.95</v>
      </c>
      <c r="J38" s="4">
        <f t="shared" si="1"/>
        <v>1049.25</v>
      </c>
    </row>
    <row r="39" spans="1:10" x14ac:dyDescent="0.25">
      <c r="A39">
        <v>215</v>
      </c>
      <c r="B39" s="2">
        <v>42220</v>
      </c>
      <c r="C39">
        <v>1002</v>
      </c>
      <c r="D39" t="s">
        <v>15</v>
      </c>
      <c r="E39">
        <v>10</v>
      </c>
      <c r="F39" t="s">
        <v>12</v>
      </c>
      <c r="G39">
        <v>107</v>
      </c>
      <c r="H39" t="s">
        <v>10</v>
      </c>
      <c r="I39" s="3">
        <v>39.950000000000003</v>
      </c>
      <c r="J39" s="4">
        <f t="shared" si="1"/>
        <v>399.5</v>
      </c>
    </row>
    <row r="40" spans="1:10" x14ac:dyDescent="0.25">
      <c r="A40">
        <v>216</v>
      </c>
      <c r="B40" s="2">
        <v>42220</v>
      </c>
      <c r="C40">
        <v>1005</v>
      </c>
      <c r="D40" t="s">
        <v>18</v>
      </c>
      <c r="E40">
        <v>20</v>
      </c>
      <c r="F40" t="s">
        <v>12</v>
      </c>
      <c r="G40">
        <v>103</v>
      </c>
      <c r="H40" t="s">
        <v>13</v>
      </c>
      <c r="I40" s="3">
        <v>400</v>
      </c>
      <c r="J40" s="4">
        <f t="shared" si="1"/>
        <v>8000</v>
      </c>
    </row>
    <row r="41" spans="1:10" x14ac:dyDescent="0.25">
      <c r="A41">
        <v>220</v>
      </c>
      <c r="B41" s="2">
        <v>42220</v>
      </c>
      <c r="C41">
        <v>1006</v>
      </c>
      <c r="D41" t="s">
        <v>19</v>
      </c>
      <c r="E41">
        <v>25</v>
      </c>
      <c r="F41" t="s">
        <v>11</v>
      </c>
      <c r="G41">
        <v>104</v>
      </c>
      <c r="H41" t="s">
        <v>9</v>
      </c>
      <c r="I41" s="3">
        <v>69.95</v>
      </c>
      <c r="J41" s="4">
        <f t="shared" si="1"/>
        <v>1748.75</v>
      </c>
    </row>
    <row r="42" spans="1:10" x14ac:dyDescent="0.25">
      <c r="A42">
        <v>221</v>
      </c>
      <c r="B42" s="2">
        <v>42232</v>
      </c>
      <c r="C42">
        <v>1003</v>
      </c>
      <c r="D42" t="s">
        <v>16</v>
      </c>
      <c r="E42">
        <v>15</v>
      </c>
      <c r="F42" t="s">
        <v>11</v>
      </c>
      <c r="G42">
        <v>107</v>
      </c>
      <c r="H42" t="s">
        <v>10</v>
      </c>
      <c r="I42" s="3">
        <v>39.950000000000003</v>
      </c>
      <c r="J42" s="4">
        <f t="shared" si="1"/>
        <v>599.25</v>
      </c>
    </row>
    <row r="43" spans="1:10" x14ac:dyDescent="0.25">
      <c r="A43">
        <v>222</v>
      </c>
      <c r="B43" s="2">
        <v>42232</v>
      </c>
      <c r="C43">
        <v>1003</v>
      </c>
      <c r="D43" t="s">
        <v>16</v>
      </c>
      <c r="E43">
        <v>36</v>
      </c>
      <c r="F43" t="s">
        <v>11</v>
      </c>
      <c r="G43">
        <v>104</v>
      </c>
      <c r="H43" t="s">
        <v>9</v>
      </c>
      <c r="I43" s="3">
        <v>69.95</v>
      </c>
      <c r="J43" s="4">
        <f t="shared" si="1"/>
        <v>2518.2000000000003</v>
      </c>
    </row>
    <row r="44" spans="1:10" x14ac:dyDescent="0.25">
      <c r="A44">
        <v>223</v>
      </c>
      <c r="B44" s="2">
        <v>42232</v>
      </c>
      <c r="C44">
        <v>1002</v>
      </c>
      <c r="D44" t="s">
        <v>15</v>
      </c>
      <c r="E44">
        <v>24</v>
      </c>
      <c r="F44" t="s">
        <v>12</v>
      </c>
      <c r="G44">
        <v>107</v>
      </c>
      <c r="H44" t="s">
        <v>10</v>
      </c>
      <c r="I44" s="3">
        <v>39.950000000000003</v>
      </c>
      <c r="J44" s="4">
        <f t="shared" si="1"/>
        <v>958.80000000000007</v>
      </c>
    </row>
    <row r="45" spans="1:10" x14ac:dyDescent="0.25">
      <c r="A45">
        <v>224</v>
      </c>
      <c r="B45" s="2">
        <v>42232</v>
      </c>
      <c r="C45">
        <v>1002</v>
      </c>
      <c r="D45" t="s">
        <v>15</v>
      </c>
      <c r="E45">
        <v>48</v>
      </c>
      <c r="F45" t="s">
        <v>12</v>
      </c>
      <c r="G45">
        <v>104</v>
      </c>
      <c r="H45" t="s">
        <v>9</v>
      </c>
      <c r="I45" s="3">
        <v>69.95</v>
      </c>
      <c r="J45" s="4">
        <f t="shared" si="1"/>
        <v>3357.6000000000004</v>
      </c>
    </row>
    <row r="46" spans="1:10" x14ac:dyDescent="0.25">
      <c r="A46">
        <v>225</v>
      </c>
      <c r="B46" s="2">
        <v>42232</v>
      </c>
      <c r="C46">
        <v>1005</v>
      </c>
      <c r="D46" t="s">
        <v>18</v>
      </c>
      <c r="E46">
        <v>24</v>
      </c>
      <c r="F46" t="s">
        <v>12</v>
      </c>
      <c r="G46">
        <v>103</v>
      </c>
      <c r="H46" t="s">
        <v>13</v>
      </c>
      <c r="I46" s="3">
        <v>400</v>
      </c>
      <c r="J46" s="4">
        <f t="shared" si="1"/>
        <v>9600</v>
      </c>
    </row>
    <row r="47" spans="1:10" x14ac:dyDescent="0.25">
      <c r="A47">
        <v>227</v>
      </c>
      <c r="B47" s="2">
        <v>42234</v>
      </c>
      <c r="C47">
        <v>1005</v>
      </c>
      <c r="D47" t="s">
        <v>18</v>
      </c>
      <c r="E47">
        <v>34</v>
      </c>
      <c r="F47" t="s">
        <v>8</v>
      </c>
      <c r="G47">
        <v>104</v>
      </c>
      <c r="H47" t="s">
        <v>9</v>
      </c>
      <c r="I47" s="3">
        <v>69.95</v>
      </c>
      <c r="J47" s="4">
        <f t="shared" si="1"/>
        <v>2378.3000000000002</v>
      </c>
    </row>
    <row r="48" spans="1:10" x14ac:dyDescent="0.25">
      <c r="A48">
        <v>233</v>
      </c>
      <c r="B48" s="2">
        <v>42234</v>
      </c>
      <c r="C48">
        <v>1002</v>
      </c>
      <c r="D48" t="s">
        <v>15</v>
      </c>
      <c r="E48">
        <v>10</v>
      </c>
      <c r="F48" t="s">
        <v>11</v>
      </c>
      <c r="G48">
        <v>104</v>
      </c>
      <c r="H48" t="s">
        <v>9</v>
      </c>
      <c r="I48" s="3">
        <v>69.95</v>
      </c>
      <c r="J48" s="4">
        <f t="shared" si="1"/>
        <v>699.5</v>
      </c>
    </row>
    <row r="49" spans="1:10" x14ac:dyDescent="0.25">
      <c r="A49">
        <v>236</v>
      </c>
      <c r="B49" s="2">
        <v>42234</v>
      </c>
      <c r="C49">
        <v>1005</v>
      </c>
      <c r="D49" t="s">
        <v>18</v>
      </c>
      <c r="E49">
        <v>34</v>
      </c>
      <c r="F49" t="s">
        <v>8</v>
      </c>
      <c r="G49">
        <v>103</v>
      </c>
      <c r="H49" t="s">
        <v>13</v>
      </c>
      <c r="I49" s="3">
        <v>400</v>
      </c>
      <c r="J49" s="4">
        <f t="shared" si="1"/>
        <v>13600</v>
      </c>
    </row>
    <row r="50" spans="1:10" x14ac:dyDescent="0.25">
      <c r="A50">
        <v>237</v>
      </c>
      <c r="B50" s="2">
        <v>42234</v>
      </c>
      <c r="C50">
        <v>1002</v>
      </c>
      <c r="D50" t="s">
        <v>15</v>
      </c>
      <c r="E50">
        <v>12</v>
      </c>
      <c r="F50" t="s">
        <v>11</v>
      </c>
      <c r="G50">
        <v>103</v>
      </c>
      <c r="H50" t="s">
        <v>13</v>
      </c>
      <c r="I50" s="3">
        <v>400</v>
      </c>
      <c r="J50" s="4">
        <f t="shared" si="1"/>
        <v>4800</v>
      </c>
    </row>
    <row r="51" spans="1:10" x14ac:dyDescent="0.25">
      <c r="A51">
        <v>237</v>
      </c>
      <c r="B51" s="2">
        <v>42234</v>
      </c>
      <c r="C51">
        <v>1005</v>
      </c>
      <c r="D51" t="s">
        <v>18</v>
      </c>
      <c r="E51">
        <v>34</v>
      </c>
      <c r="F51" t="s">
        <v>11</v>
      </c>
      <c r="G51">
        <v>104</v>
      </c>
      <c r="H51" t="s">
        <v>9</v>
      </c>
      <c r="I51" s="3">
        <v>69.95</v>
      </c>
      <c r="J51" s="4">
        <f t="shared" si="1"/>
        <v>2378.3000000000002</v>
      </c>
    </row>
    <row r="52" spans="1:10" x14ac:dyDescent="0.25">
      <c r="A52">
        <v>239</v>
      </c>
      <c r="B52" s="2">
        <v>42235</v>
      </c>
      <c r="C52">
        <v>1005</v>
      </c>
      <c r="D52" t="s">
        <v>18</v>
      </c>
      <c r="E52">
        <v>22</v>
      </c>
      <c r="F52" t="s">
        <v>12</v>
      </c>
      <c r="G52">
        <v>107</v>
      </c>
      <c r="H52" t="s">
        <v>10</v>
      </c>
      <c r="I52" s="3">
        <v>39.950000000000003</v>
      </c>
      <c r="J52" s="4">
        <f t="shared" si="1"/>
        <v>878.90000000000009</v>
      </c>
    </row>
    <row r="53" spans="1:10" x14ac:dyDescent="0.25">
      <c r="A53">
        <v>239</v>
      </c>
      <c r="B53" s="2">
        <v>42235</v>
      </c>
      <c r="C53">
        <v>1002</v>
      </c>
      <c r="D53" t="s">
        <v>15</v>
      </c>
      <c r="E53">
        <v>18</v>
      </c>
      <c r="F53" t="s">
        <v>12</v>
      </c>
      <c r="G53">
        <v>103</v>
      </c>
      <c r="H53" t="s">
        <v>13</v>
      </c>
      <c r="I53" s="3">
        <v>400</v>
      </c>
      <c r="J53" s="4">
        <f t="shared" si="1"/>
        <v>7200</v>
      </c>
    </row>
    <row r="54" spans="1:10" x14ac:dyDescent="0.25">
      <c r="A54">
        <v>241</v>
      </c>
      <c r="B54" s="2">
        <v>42235</v>
      </c>
      <c r="C54">
        <v>1005</v>
      </c>
      <c r="D54" t="s">
        <v>18</v>
      </c>
      <c r="E54">
        <v>32</v>
      </c>
      <c r="F54" t="s">
        <v>8</v>
      </c>
      <c r="G54">
        <v>103</v>
      </c>
      <c r="H54" t="s">
        <v>13</v>
      </c>
      <c r="I54" s="3">
        <v>400</v>
      </c>
      <c r="J54" s="4">
        <f t="shared" si="1"/>
        <v>12800</v>
      </c>
    </row>
    <row r="55" spans="1:10" x14ac:dyDescent="0.25">
      <c r="A55">
        <v>243</v>
      </c>
      <c r="B55" s="2">
        <v>42235</v>
      </c>
      <c r="C55">
        <v>1002</v>
      </c>
      <c r="D55" t="s">
        <v>15</v>
      </c>
      <c r="E55">
        <v>14</v>
      </c>
      <c r="F55" t="s">
        <v>12</v>
      </c>
      <c r="G55">
        <v>107</v>
      </c>
      <c r="H55" t="s">
        <v>10</v>
      </c>
      <c r="I55" s="3">
        <v>39.950000000000003</v>
      </c>
      <c r="J55" s="4">
        <f t="shared" si="1"/>
        <v>559.30000000000007</v>
      </c>
    </row>
    <row r="56" spans="1:10" x14ac:dyDescent="0.25">
      <c r="A56">
        <v>244</v>
      </c>
      <c r="B56" s="2">
        <v>42236</v>
      </c>
      <c r="C56">
        <v>1002</v>
      </c>
      <c r="D56" t="s">
        <v>15</v>
      </c>
      <c r="E56">
        <v>24</v>
      </c>
      <c r="F56" t="s">
        <v>11</v>
      </c>
      <c r="G56">
        <v>107</v>
      </c>
      <c r="H56" t="s">
        <v>10</v>
      </c>
      <c r="I56" s="3">
        <v>39.950000000000003</v>
      </c>
      <c r="J56" s="4">
        <f t="shared" si="1"/>
        <v>958.80000000000007</v>
      </c>
    </row>
    <row r="57" spans="1:10" x14ac:dyDescent="0.25">
      <c r="A57">
        <v>245</v>
      </c>
      <c r="B57" s="2">
        <v>42236</v>
      </c>
      <c r="C57">
        <v>1005</v>
      </c>
      <c r="D57" t="s">
        <v>18</v>
      </c>
      <c r="E57">
        <v>12</v>
      </c>
      <c r="F57" t="s">
        <v>11</v>
      </c>
      <c r="G57">
        <v>107</v>
      </c>
      <c r="H57" t="s">
        <v>10</v>
      </c>
      <c r="I57" s="3">
        <v>39.950000000000003</v>
      </c>
      <c r="J57" s="4">
        <f t="shared" si="1"/>
        <v>479.40000000000003</v>
      </c>
    </row>
    <row r="58" spans="1:10" x14ac:dyDescent="0.25">
      <c r="A58">
        <v>251</v>
      </c>
      <c r="B58" s="2">
        <v>42236</v>
      </c>
      <c r="C58">
        <v>1002</v>
      </c>
      <c r="D58" t="s">
        <v>15</v>
      </c>
      <c r="E58">
        <v>24</v>
      </c>
      <c r="F58" t="s">
        <v>8</v>
      </c>
      <c r="G58">
        <v>103</v>
      </c>
      <c r="H58" t="s">
        <v>13</v>
      </c>
      <c r="I58" s="3">
        <v>400</v>
      </c>
      <c r="J58" s="4">
        <f t="shared" si="1"/>
        <v>9600</v>
      </c>
    </row>
    <row r="59" spans="1:10" x14ac:dyDescent="0.25">
      <c r="A59">
        <v>251</v>
      </c>
      <c r="B59" s="2">
        <v>42236</v>
      </c>
      <c r="C59">
        <v>1002</v>
      </c>
      <c r="D59" t="s">
        <v>15</v>
      </c>
      <c r="E59">
        <v>48</v>
      </c>
      <c r="F59" t="s">
        <v>8</v>
      </c>
      <c r="G59">
        <v>104</v>
      </c>
      <c r="H59" t="s">
        <v>9</v>
      </c>
      <c r="I59" s="3">
        <v>69.95</v>
      </c>
      <c r="J59" s="4">
        <f t="shared" si="1"/>
        <v>3357.6000000000004</v>
      </c>
    </row>
    <row r="60" spans="1:10" x14ac:dyDescent="0.25">
      <c r="A60">
        <v>252</v>
      </c>
      <c r="B60" s="2">
        <v>42236</v>
      </c>
      <c r="C60">
        <v>1005</v>
      </c>
      <c r="D60" t="s">
        <v>18</v>
      </c>
      <c r="E60">
        <v>24</v>
      </c>
      <c r="F60" t="s">
        <v>11</v>
      </c>
      <c r="G60">
        <v>104</v>
      </c>
      <c r="H60" t="s">
        <v>9</v>
      </c>
      <c r="I60" s="3">
        <v>69.95</v>
      </c>
      <c r="J60" s="4">
        <f t="shared" si="1"/>
        <v>1678.8000000000002</v>
      </c>
    </row>
    <row r="61" spans="1:10" x14ac:dyDescent="0.25">
      <c r="A61">
        <v>252</v>
      </c>
      <c r="B61" s="2">
        <v>42236</v>
      </c>
      <c r="C61">
        <v>1005</v>
      </c>
      <c r="D61" t="s">
        <v>18</v>
      </c>
      <c r="E61">
        <v>32</v>
      </c>
      <c r="F61" t="s">
        <v>11</v>
      </c>
      <c r="G61">
        <v>103</v>
      </c>
      <c r="H61" t="s">
        <v>13</v>
      </c>
      <c r="I61" s="3">
        <v>400</v>
      </c>
      <c r="J61" s="4">
        <f t="shared" si="1"/>
        <v>12800</v>
      </c>
    </row>
    <row r="62" spans="1:10" x14ac:dyDescent="0.25">
      <c r="A62">
        <v>253</v>
      </c>
      <c r="B62" s="2">
        <v>42237</v>
      </c>
      <c r="C62">
        <v>1003</v>
      </c>
      <c r="D62" t="s">
        <v>16</v>
      </c>
      <c r="E62">
        <v>15</v>
      </c>
      <c r="F62" t="s">
        <v>12</v>
      </c>
      <c r="G62">
        <v>104</v>
      </c>
      <c r="H62" t="s">
        <v>9</v>
      </c>
      <c r="I62" s="3">
        <v>69.959999999999994</v>
      </c>
      <c r="J62" s="4">
        <f t="shared" si="1"/>
        <v>1049.3999999999999</v>
      </c>
    </row>
    <row r="63" spans="1:10" x14ac:dyDescent="0.25">
      <c r="A63">
        <v>254</v>
      </c>
      <c r="B63" s="2">
        <v>42237</v>
      </c>
      <c r="C63">
        <v>1007</v>
      </c>
      <c r="D63" t="s">
        <v>20</v>
      </c>
      <c r="E63">
        <v>40</v>
      </c>
      <c r="F63" t="s">
        <v>8</v>
      </c>
      <c r="G63">
        <v>107</v>
      </c>
      <c r="H63" t="s">
        <v>10</v>
      </c>
      <c r="I63" s="3">
        <v>39.950000000000003</v>
      </c>
      <c r="J63" s="4">
        <f t="shared" si="1"/>
        <v>1598</v>
      </c>
    </row>
    <row r="64" spans="1:10" x14ac:dyDescent="0.25">
      <c r="A64">
        <v>254</v>
      </c>
      <c r="B64" s="2">
        <v>42237</v>
      </c>
      <c r="C64">
        <v>1007</v>
      </c>
      <c r="D64" t="s">
        <v>20</v>
      </c>
      <c r="E64">
        <v>25</v>
      </c>
      <c r="F64" t="s">
        <v>8</v>
      </c>
      <c r="G64">
        <v>104</v>
      </c>
      <c r="H64" t="s">
        <v>9</v>
      </c>
      <c r="I64" s="3">
        <v>69.95</v>
      </c>
      <c r="J64" s="4">
        <f t="shared" si="1"/>
        <v>1748.75</v>
      </c>
    </row>
    <row r="65" spans="1:10" x14ac:dyDescent="0.25">
      <c r="A65">
        <v>255</v>
      </c>
      <c r="B65" s="2">
        <v>42240</v>
      </c>
      <c r="C65">
        <v>1008</v>
      </c>
      <c r="D65" t="s">
        <v>21</v>
      </c>
      <c r="E65">
        <v>10</v>
      </c>
      <c r="F65" t="s">
        <v>11</v>
      </c>
      <c r="G65">
        <v>103</v>
      </c>
      <c r="H65" t="s">
        <v>13</v>
      </c>
      <c r="I65" s="3">
        <v>400</v>
      </c>
      <c r="J65" s="4">
        <f t="shared" si="1"/>
        <v>4000</v>
      </c>
    </row>
    <row r="66" spans="1:10" x14ac:dyDescent="0.25">
      <c r="A66">
        <v>255</v>
      </c>
      <c r="B66" s="2">
        <v>42240</v>
      </c>
      <c r="C66">
        <v>1008</v>
      </c>
      <c r="D66" t="s">
        <v>21</v>
      </c>
      <c r="E66">
        <v>28</v>
      </c>
      <c r="F66" t="s">
        <v>11</v>
      </c>
      <c r="G66">
        <v>104</v>
      </c>
      <c r="H66" t="s">
        <v>9</v>
      </c>
      <c r="I66" s="3">
        <v>69.95</v>
      </c>
      <c r="J66" s="4">
        <f t="shared" ref="J66:J97" si="2">I66*E66</f>
        <v>1958.6000000000001</v>
      </c>
    </row>
    <row r="67" spans="1:10" x14ac:dyDescent="0.25">
      <c r="A67">
        <v>255</v>
      </c>
      <c r="B67" s="2">
        <v>42240</v>
      </c>
      <c r="C67">
        <v>1008</v>
      </c>
      <c r="D67" t="s">
        <v>21</v>
      </c>
      <c r="E67">
        <v>33</v>
      </c>
      <c r="F67" t="s">
        <v>11</v>
      </c>
      <c r="G67">
        <v>107</v>
      </c>
      <c r="H67" t="s">
        <v>10</v>
      </c>
      <c r="I67" s="3">
        <v>39.950000000000003</v>
      </c>
      <c r="J67" s="4">
        <f t="shared" si="2"/>
        <v>1318.3500000000001</v>
      </c>
    </row>
    <row r="68" spans="1:10" x14ac:dyDescent="0.25">
      <c r="A68">
        <v>311</v>
      </c>
      <c r="B68" s="2">
        <v>42251</v>
      </c>
      <c r="C68">
        <v>1007</v>
      </c>
      <c r="D68" t="s">
        <v>20</v>
      </c>
      <c r="E68">
        <v>21</v>
      </c>
      <c r="F68" t="s">
        <v>8</v>
      </c>
      <c r="G68">
        <v>103</v>
      </c>
      <c r="H68" t="s">
        <v>13</v>
      </c>
      <c r="I68" s="3">
        <v>400</v>
      </c>
      <c r="J68" s="4">
        <f t="shared" si="2"/>
        <v>8400</v>
      </c>
    </row>
    <row r="69" spans="1:10" x14ac:dyDescent="0.25">
      <c r="A69">
        <v>313</v>
      </c>
      <c r="B69" s="2">
        <v>42251</v>
      </c>
      <c r="C69">
        <v>1004</v>
      </c>
      <c r="D69" t="s">
        <v>17</v>
      </c>
      <c r="E69">
        <v>32</v>
      </c>
      <c r="F69" t="s">
        <v>8</v>
      </c>
      <c r="G69">
        <v>104</v>
      </c>
      <c r="H69" t="s">
        <v>9</v>
      </c>
      <c r="I69" s="3">
        <v>69.95</v>
      </c>
      <c r="J69" s="4">
        <f t="shared" si="2"/>
        <v>2238.4</v>
      </c>
    </row>
    <row r="70" spans="1:10" x14ac:dyDescent="0.25">
      <c r="A70">
        <v>313</v>
      </c>
      <c r="B70" s="2">
        <v>42251</v>
      </c>
      <c r="C70">
        <v>1003</v>
      </c>
      <c r="D70" t="s">
        <v>16</v>
      </c>
      <c r="E70">
        <v>33</v>
      </c>
      <c r="F70" t="s">
        <v>8</v>
      </c>
      <c r="G70">
        <v>103</v>
      </c>
      <c r="H70" t="s">
        <v>13</v>
      </c>
      <c r="I70" s="3">
        <v>400</v>
      </c>
      <c r="J70" s="4">
        <f t="shared" si="2"/>
        <v>13200</v>
      </c>
    </row>
    <row r="71" spans="1:10" x14ac:dyDescent="0.25">
      <c r="A71">
        <v>315</v>
      </c>
      <c r="B71" s="2">
        <v>42251</v>
      </c>
      <c r="C71">
        <v>1002</v>
      </c>
      <c r="D71" t="s">
        <v>15</v>
      </c>
      <c r="E71">
        <v>27</v>
      </c>
      <c r="F71" t="s">
        <v>12</v>
      </c>
      <c r="G71">
        <v>104</v>
      </c>
      <c r="H71" t="s">
        <v>9</v>
      </c>
      <c r="I71" s="3">
        <v>69.95</v>
      </c>
      <c r="J71" s="4">
        <f t="shared" si="2"/>
        <v>1888.65</v>
      </c>
    </row>
    <row r="72" spans="1:10" x14ac:dyDescent="0.25">
      <c r="A72">
        <v>315</v>
      </c>
      <c r="B72" s="2">
        <v>42251</v>
      </c>
      <c r="C72">
        <v>1002</v>
      </c>
      <c r="D72" t="s">
        <v>15</v>
      </c>
      <c r="E72">
        <v>28</v>
      </c>
      <c r="F72" t="s">
        <v>12</v>
      </c>
      <c r="G72">
        <v>107</v>
      </c>
      <c r="H72" t="s">
        <v>10</v>
      </c>
      <c r="I72" s="3">
        <v>39.950000000000003</v>
      </c>
      <c r="J72" s="4">
        <f t="shared" si="2"/>
        <v>1118.6000000000001</v>
      </c>
    </row>
    <row r="73" spans="1:10" x14ac:dyDescent="0.25">
      <c r="A73">
        <v>316</v>
      </c>
      <c r="B73" s="2">
        <v>42251</v>
      </c>
      <c r="C73">
        <v>1005</v>
      </c>
      <c r="D73" t="s">
        <v>18</v>
      </c>
      <c r="E73">
        <v>38</v>
      </c>
      <c r="F73" t="s">
        <v>12</v>
      </c>
      <c r="G73">
        <v>103</v>
      </c>
      <c r="H73" t="s">
        <v>13</v>
      </c>
      <c r="I73" s="3">
        <v>400</v>
      </c>
      <c r="J73" s="4">
        <f t="shared" si="2"/>
        <v>15200</v>
      </c>
    </row>
    <row r="74" spans="1:10" x14ac:dyDescent="0.25">
      <c r="A74">
        <v>320</v>
      </c>
      <c r="B74" s="2">
        <v>42251</v>
      </c>
      <c r="C74">
        <v>1006</v>
      </c>
      <c r="D74" t="s">
        <v>19</v>
      </c>
      <c r="E74">
        <v>48</v>
      </c>
      <c r="F74" t="s">
        <v>11</v>
      </c>
      <c r="G74">
        <v>104</v>
      </c>
      <c r="H74" t="s">
        <v>9</v>
      </c>
      <c r="I74" s="3">
        <v>69.95</v>
      </c>
      <c r="J74" s="4">
        <f t="shared" si="2"/>
        <v>3357.6000000000004</v>
      </c>
    </row>
    <row r="75" spans="1:10" x14ac:dyDescent="0.25">
      <c r="A75">
        <v>321</v>
      </c>
      <c r="B75" s="2">
        <v>42263</v>
      </c>
      <c r="C75">
        <v>1003</v>
      </c>
      <c r="D75" t="s">
        <v>16</v>
      </c>
      <c r="E75">
        <v>12</v>
      </c>
      <c r="F75" t="s">
        <v>11</v>
      </c>
      <c r="G75">
        <v>107</v>
      </c>
      <c r="H75" t="s">
        <v>10</v>
      </c>
      <c r="I75" s="3">
        <v>39.950000000000003</v>
      </c>
      <c r="J75" s="4">
        <f t="shared" si="2"/>
        <v>479.40000000000003</v>
      </c>
    </row>
    <row r="76" spans="1:10" x14ac:dyDescent="0.25">
      <c r="A76">
        <v>322</v>
      </c>
      <c r="B76" s="2">
        <v>42263</v>
      </c>
      <c r="C76">
        <v>1003</v>
      </c>
      <c r="D76" t="s">
        <v>16</v>
      </c>
      <c r="E76">
        <v>6</v>
      </c>
      <c r="F76" t="s">
        <v>11</v>
      </c>
      <c r="G76">
        <v>104</v>
      </c>
      <c r="H76" t="s">
        <v>9</v>
      </c>
      <c r="I76" s="3">
        <v>69.95</v>
      </c>
      <c r="J76" s="4">
        <f t="shared" si="2"/>
        <v>419.70000000000005</v>
      </c>
    </row>
    <row r="77" spans="1:10" x14ac:dyDescent="0.25">
      <c r="A77">
        <v>323</v>
      </c>
      <c r="B77" s="2">
        <v>42263</v>
      </c>
      <c r="C77">
        <v>1002</v>
      </c>
      <c r="D77" t="s">
        <v>15</v>
      </c>
      <c r="E77">
        <v>26</v>
      </c>
      <c r="F77" t="s">
        <v>12</v>
      </c>
      <c r="G77">
        <v>107</v>
      </c>
      <c r="H77" t="s">
        <v>10</v>
      </c>
      <c r="I77" s="3">
        <v>39.950000000000003</v>
      </c>
      <c r="J77" s="4">
        <f t="shared" si="2"/>
        <v>1038.7</v>
      </c>
    </row>
    <row r="78" spans="1:10" x14ac:dyDescent="0.25">
      <c r="A78">
        <v>324</v>
      </c>
      <c r="B78" s="2">
        <v>42263</v>
      </c>
      <c r="C78">
        <v>1002</v>
      </c>
      <c r="D78" t="s">
        <v>15</v>
      </c>
      <c r="E78">
        <v>5</v>
      </c>
      <c r="F78" t="s">
        <v>12</v>
      </c>
      <c r="G78">
        <v>104</v>
      </c>
      <c r="H78" t="s">
        <v>9</v>
      </c>
      <c r="I78" s="3">
        <v>69.95</v>
      </c>
      <c r="J78" s="4">
        <f t="shared" si="2"/>
        <v>349.75</v>
      </c>
    </row>
    <row r="79" spans="1:10" x14ac:dyDescent="0.25">
      <c r="A79">
        <v>325</v>
      </c>
      <c r="B79" s="2">
        <v>42263</v>
      </c>
      <c r="C79">
        <v>1005</v>
      </c>
      <c r="D79" t="s">
        <v>18</v>
      </c>
      <c r="E79">
        <v>37</v>
      </c>
      <c r="F79" t="s">
        <v>12</v>
      </c>
      <c r="G79">
        <v>103</v>
      </c>
      <c r="H79" t="s">
        <v>13</v>
      </c>
      <c r="I79" s="3">
        <v>400</v>
      </c>
      <c r="J79" s="4">
        <f t="shared" si="2"/>
        <v>14800</v>
      </c>
    </row>
    <row r="80" spans="1:10" x14ac:dyDescent="0.25">
      <c r="A80">
        <v>327</v>
      </c>
      <c r="B80" s="2">
        <v>42265</v>
      </c>
      <c r="C80">
        <v>1005</v>
      </c>
      <c r="D80" t="s">
        <v>18</v>
      </c>
      <c r="E80">
        <v>10</v>
      </c>
      <c r="F80" t="s">
        <v>8</v>
      </c>
      <c r="G80">
        <v>104</v>
      </c>
      <c r="H80" t="s">
        <v>9</v>
      </c>
      <c r="I80" s="3">
        <v>69.95</v>
      </c>
      <c r="J80" s="4">
        <f t="shared" si="2"/>
        <v>699.5</v>
      </c>
    </row>
    <row r="81" spans="1:10" x14ac:dyDescent="0.25">
      <c r="A81">
        <v>333</v>
      </c>
      <c r="B81" s="2">
        <v>42265</v>
      </c>
      <c r="C81">
        <v>1002</v>
      </c>
      <c r="D81" t="s">
        <v>15</v>
      </c>
      <c r="E81">
        <v>22</v>
      </c>
      <c r="F81" t="s">
        <v>11</v>
      </c>
      <c r="G81">
        <v>104</v>
      </c>
      <c r="H81" t="s">
        <v>9</v>
      </c>
      <c r="I81" s="3">
        <v>69.95</v>
      </c>
      <c r="J81" s="4">
        <f t="shared" si="2"/>
        <v>1538.9</v>
      </c>
    </row>
    <row r="82" spans="1:10" x14ac:dyDescent="0.25">
      <c r="A82">
        <v>336</v>
      </c>
      <c r="B82" s="2">
        <v>42265</v>
      </c>
      <c r="C82">
        <v>1005</v>
      </c>
      <c r="D82" t="s">
        <v>18</v>
      </c>
      <c r="E82">
        <v>38</v>
      </c>
      <c r="F82" t="s">
        <v>8</v>
      </c>
      <c r="G82">
        <v>103</v>
      </c>
      <c r="H82" t="s">
        <v>13</v>
      </c>
      <c r="I82" s="3">
        <v>400</v>
      </c>
      <c r="J82" s="4">
        <f t="shared" si="2"/>
        <v>15200</v>
      </c>
    </row>
    <row r="83" spans="1:10" x14ac:dyDescent="0.25">
      <c r="A83">
        <v>337</v>
      </c>
      <c r="B83" s="2">
        <v>42265</v>
      </c>
      <c r="C83">
        <v>1002</v>
      </c>
      <c r="D83" t="s">
        <v>15</v>
      </c>
      <c r="E83">
        <v>25</v>
      </c>
      <c r="F83" t="s">
        <v>11</v>
      </c>
      <c r="G83">
        <v>103</v>
      </c>
      <c r="H83" t="s">
        <v>13</v>
      </c>
      <c r="I83" s="3">
        <v>400</v>
      </c>
      <c r="J83" s="4">
        <f t="shared" si="2"/>
        <v>10000</v>
      </c>
    </row>
    <row r="84" spans="1:10" x14ac:dyDescent="0.25">
      <c r="A84">
        <v>337</v>
      </c>
      <c r="B84" s="2">
        <v>42265</v>
      </c>
      <c r="C84">
        <v>1005</v>
      </c>
      <c r="D84" t="s">
        <v>18</v>
      </c>
      <c r="E84">
        <v>42</v>
      </c>
      <c r="F84" t="s">
        <v>11</v>
      </c>
      <c r="G84">
        <v>104</v>
      </c>
      <c r="H84" t="s">
        <v>9</v>
      </c>
      <c r="I84" s="3">
        <v>69.95</v>
      </c>
      <c r="J84" s="4">
        <f t="shared" si="2"/>
        <v>2937.9</v>
      </c>
    </row>
    <row r="85" spans="1:10" x14ac:dyDescent="0.25">
      <c r="A85">
        <v>339</v>
      </c>
      <c r="B85" s="2">
        <v>42266</v>
      </c>
      <c r="C85">
        <v>1005</v>
      </c>
      <c r="D85" t="s">
        <v>18</v>
      </c>
      <c r="E85">
        <v>17</v>
      </c>
      <c r="F85" t="s">
        <v>12</v>
      </c>
      <c r="G85">
        <v>107</v>
      </c>
      <c r="H85" t="s">
        <v>10</v>
      </c>
      <c r="I85" s="3">
        <v>39.950000000000003</v>
      </c>
      <c r="J85" s="4">
        <f t="shared" si="2"/>
        <v>679.15000000000009</v>
      </c>
    </row>
    <row r="86" spans="1:10" x14ac:dyDescent="0.25">
      <c r="A86">
        <v>339</v>
      </c>
      <c r="B86" s="2">
        <v>42266</v>
      </c>
      <c r="C86">
        <v>1002</v>
      </c>
      <c r="D86" t="s">
        <v>15</v>
      </c>
      <c r="E86">
        <v>43</v>
      </c>
      <c r="F86" t="s">
        <v>12</v>
      </c>
      <c r="G86">
        <v>103</v>
      </c>
      <c r="H86" t="s">
        <v>13</v>
      </c>
      <c r="I86" s="3">
        <v>400</v>
      </c>
      <c r="J86" s="4">
        <f t="shared" si="2"/>
        <v>17200</v>
      </c>
    </row>
    <row r="87" spans="1:10" x14ac:dyDescent="0.25">
      <c r="A87">
        <v>341</v>
      </c>
      <c r="B87" s="2">
        <v>42266</v>
      </c>
      <c r="C87">
        <v>1005</v>
      </c>
      <c r="D87" t="s">
        <v>18</v>
      </c>
      <c r="E87">
        <v>29</v>
      </c>
      <c r="F87" t="s">
        <v>8</v>
      </c>
      <c r="G87">
        <v>103</v>
      </c>
      <c r="H87" t="s">
        <v>13</v>
      </c>
      <c r="I87" s="3">
        <v>400</v>
      </c>
      <c r="J87" s="4">
        <f t="shared" si="2"/>
        <v>11600</v>
      </c>
    </row>
    <row r="88" spans="1:10" x14ac:dyDescent="0.25">
      <c r="A88">
        <v>343</v>
      </c>
      <c r="B88" s="2">
        <v>42266</v>
      </c>
      <c r="C88">
        <v>1002</v>
      </c>
      <c r="D88" t="s">
        <v>15</v>
      </c>
      <c r="E88">
        <v>21</v>
      </c>
      <c r="F88" t="s">
        <v>12</v>
      </c>
      <c r="G88">
        <v>107</v>
      </c>
      <c r="H88" t="s">
        <v>10</v>
      </c>
      <c r="I88" s="3">
        <v>39.950000000000003</v>
      </c>
      <c r="J88" s="4">
        <f t="shared" si="2"/>
        <v>838.95</v>
      </c>
    </row>
    <row r="89" spans="1:10" x14ac:dyDescent="0.25">
      <c r="A89">
        <v>344</v>
      </c>
      <c r="B89" s="2">
        <v>42267</v>
      </c>
      <c r="C89">
        <v>1002</v>
      </c>
      <c r="D89" t="s">
        <v>15</v>
      </c>
      <c r="E89">
        <v>6</v>
      </c>
      <c r="F89" t="s">
        <v>11</v>
      </c>
      <c r="G89">
        <v>107</v>
      </c>
      <c r="H89" t="s">
        <v>10</v>
      </c>
      <c r="I89" s="3">
        <v>39.950000000000003</v>
      </c>
      <c r="J89" s="4">
        <f t="shared" si="2"/>
        <v>239.70000000000002</v>
      </c>
    </row>
    <row r="90" spans="1:10" x14ac:dyDescent="0.25">
      <c r="A90">
        <v>345</v>
      </c>
      <c r="B90" s="2">
        <v>42267</v>
      </c>
      <c r="C90">
        <v>1005</v>
      </c>
      <c r="D90" t="s">
        <v>18</v>
      </c>
      <c r="E90">
        <v>31</v>
      </c>
      <c r="F90" t="s">
        <v>11</v>
      </c>
      <c r="G90">
        <v>107</v>
      </c>
      <c r="H90" t="s">
        <v>10</v>
      </c>
      <c r="I90" s="3">
        <v>39.950000000000003</v>
      </c>
      <c r="J90" s="4">
        <f t="shared" si="2"/>
        <v>1238.45</v>
      </c>
    </row>
    <row r="91" spans="1:10" x14ac:dyDescent="0.25">
      <c r="A91">
        <v>351</v>
      </c>
      <c r="B91" s="2">
        <v>42267</v>
      </c>
      <c r="C91">
        <v>1002</v>
      </c>
      <c r="D91" t="s">
        <v>15</v>
      </c>
      <c r="E91">
        <v>31</v>
      </c>
      <c r="F91" t="s">
        <v>8</v>
      </c>
      <c r="G91">
        <v>103</v>
      </c>
      <c r="H91" t="s">
        <v>13</v>
      </c>
      <c r="I91" s="3">
        <v>400</v>
      </c>
      <c r="J91" s="4">
        <f t="shared" si="2"/>
        <v>12400</v>
      </c>
    </row>
    <row r="92" spans="1:10" x14ac:dyDescent="0.25">
      <c r="A92">
        <v>351</v>
      </c>
      <c r="B92" s="2">
        <v>42267</v>
      </c>
      <c r="C92">
        <v>1002</v>
      </c>
      <c r="D92" t="s">
        <v>15</v>
      </c>
      <c r="E92">
        <v>31</v>
      </c>
      <c r="F92" t="s">
        <v>8</v>
      </c>
      <c r="G92">
        <v>104</v>
      </c>
      <c r="H92" t="s">
        <v>9</v>
      </c>
      <c r="I92" s="3">
        <v>69.95</v>
      </c>
      <c r="J92" s="4">
        <f t="shared" si="2"/>
        <v>2168.4500000000003</v>
      </c>
    </row>
    <row r="93" spans="1:10" x14ac:dyDescent="0.25">
      <c r="A93">
        <v>352</v>
      </c>
      <c r="B93" s="2">
        <v>42267</v>
      </c>
      <c r="C93">
        <v>1005</v>
      </c>
      <c r="D93" t="s">
        <v>18</v>
      </c>
      <c r="E93">
        <v>36</v>
      </c>
      <c r="F93" t="s">
        <v>11</v>
      </c>
      <c r="G93">
        <v>104</v>
      </c>
      <c r="H93" t="s">
        <v>9</v>
      </c>
      <c r="I93" s="3">
        <v>69.95</v>
      </c>
      <c r="J93" s="4">
        <f t="shared" si="2"/>
        <v>2518.2000000000003</v>
      </c>
    </row>
    <row r="94" spans="1:10" x14ac:dyDescent="0.25">
      <c r="A94">
        <v>352</v>
      </c>
      <c r="B94" s="2">
        <v>42267</v>
      </c>
      <c r="C94">
        <v>1005</v>
      </c>
      <c r="D94" t="s">
        <v>18</v>
      </c>
      <c r="E94">
        <v>27</v>
      </c>
      <c r="F94" t="s">
        <v>11</v>
      </c>
      <c r="G94">
        <v>103</v>
      </c>
      <c r="H94" t="s">
        <v>13</v>
      </c>
      <c r="I94" s="3">
        <v>400</v>
      </c>
      <c r="J94" s="4">
        <f t="shared" si="2"/>
        <v>10800</v>
      </c>
    </row>
    <row r="95" spans="1:10" x14ac:dyDescent="0.25">
      <c r="A95">
        <v>353</v>
      </c>
      <c r="B95" s="2">
        <v>42268</v>
      </c>
      <c r="C95">
        <v>1003</v>
      </c>
      <c r="D95" t="s">
        <v>16</v>
      </c>
      <c r="E95">
        <v>49</v>
      </c>
      <c r="F95" t="s">
        <v>12</v>
      </c>
      <c r="G95">
        <v>104</v>
      </c>
      <c r="H95" t="s">
        <v>9</v>
      </c>
      <c r="I95" s="3">
        <v>69.959999999999994</v>
      </c>
      <c r="J95" s="4">
        <f t="shared" si="2"/>
        <v>3428.0399999999995</v>
      </c>
    </row>
    <row r="96" spans="1:10" x14ac:dyDescent="0.25">
      <c r="A96">
        <v>354</v>
      </c>
      <c r="B96" s="2">
        <v>42268</v>
      </c>
      <c r="C96">
        <v>1007</v>
      </c>
      <c r="D96" t="s">
        <v>20</v>
      </c>
      <c r="E96">
        <v>32</v>
      </c>
      <c r="F96" t="s">
        <v>8</v>
      </c>
      <c r="G96">
        <v>107</v>
      </c>
      <c r="H96" t="s">
        <v>10</v>
      </c>
      <c r="I96" s="3">
        <v>39.950000000000003</v>
      </c>
      <c r="J96" s="4">
        <f t="shared" si="2"/>
        <v>1278.4000000000001</v>
      </c>
    </row>
    <row r="97" spans="1:10" x14ac:dyDescent="0.25">
      <c r="A97">
        <v>354</v>
      </c>
      <c r="B97" s="2">
        <v>42268</v>
      </c>
      <c r="C97">
        <v>1007</v>
      </c>
      <c r="D97" t="s">
        <v>20</v>
      </c>
      <c r="E97">
        <v>46</v>
      </c>
      <c r="F97" t="s">
        <v>8</v>
      </c>
      <c r="G97">
        <v>104</v>
      </c>
      <c r="H97" t="s">
        <v>9</v>
      </c>
      <c r="I97" s="3">
        <v>69.95</v>
      </c>
      <c r="J97" s="4">
        <f t="shared" si="2"/>
        <v>3217.7000000000003</v>
      </c>
    </row>
    <row r="98" spans="1:10" x14ac:dyDescent="0.25">
      <c r="A98">
        <v>355</v>
      </c>
      <c r="B98" s="2">
        <v>42271</v>
      </c>
      <c r="C98">
        <v>1008</v>
      </c>
      <c r="D98" t="s">
        <v>21</v>
      </c>
      <c r="E98">
        <v>45</v>
      </c>
      <c r="F98" t="s">
        <v>11</v>
      </c>
      <c r="G98">
        <v>103</v>
      </c>
      <c r="H98" t="s">
        <v>13</v>
      </c>
      <c r="I98" s="3">
        <v>400</v>
      </c>
      <c r="J98" s="4">
        <f t="shared" ref="J98:J100" si="3">I98*E98</f>
        <v>18000</v>
      </c>
    </row>
    <row r="99" spans="1:10" x14ac:dyDescent="0.25">
      <c r="A99">
        <v>355</v>
      </c>
      <c r="B99" s="2">
        <v>42271</v>
      </c>
      <c r="C99">
        <v>1008</v>
      </c>
      <c r="D99" t="s">
        <v>21</v>
      </c>
      <c r="E99">
        <v>17</v>
      </c>
      <c r="F99" t="s">
        <v>11</v>
      </c>
      <c r="G99">
        <v>104</v>
      </c>
      <c r="H99" t="s">
        <v>9</v>
      </c>
      <c r="I99" s="3">
        <v>69.95</v>
      </c>
      <c r="J99" s="4">
        <f t="shared" si="3"/>
        <v>1189.1500000000001</v>
      </c>
    </row>
    <row r="100" spans="1:10" x14ac:dyDescent="0.25">
      <c r="A100">
        <v>355</v>
      </c>
      <c r="B100" s="2">
        <v>42271</v>
      </c>
      <c r="C100">
        <v>1008</v>
      </c>
      <c r="D100" t="s">
        <v>21</v>
      </c>
      <c r="E100">
        <v>28</v>
      </c>
      <c r="F100" t="s">
        <v>11</v>
      </c>
      <c r="G100">
        <v>107</v>
      </c>
      <c r="H100" t="s">
        <v>10</v>
      </c>
      <c r="I100" s="3">
        <v>39.950000000000003</v>
      </c>
      <c r="J100" s="4">
        <f t="shared" si="3"/>
        <v>1118.6000000000001</v>
      </c>
    </row>
  </sheetData>
  <sortState ref="A2:J100">
    <sortCondition ref="A2:A100"/>
    <sortCondition ref="B2:B100"/>
  </sortState>
  <phoneticPr fontId="0" type="noConversion"/>
  <pageMargins left="0.75" right="0.75" top="1" bottom="1" header="0.5" footer="0.5"/>
  <headerFooter alignWithMargins="0">
    <oddHeader>&amp;A</oddHeader>
    <oddFooter>Page &amp;P</oddFooter>
  </headerFooter>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Sheet1</vt:lpstr>
      <vt:lpstr>Sheet3</vt:lpstr>
      <vt:lpstr>Sheet2</vt:lpstr>
      <vt:lpstr>Sheet4</vt:lpstr>
      <vt:lpstr>Invoices</vt:lpstr>
    </vt:vector>
  </TitlesOfParts>
  <Company>CALC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TRAINING</dc:creator>
  <cp:lastModifiedBy>JoAnn Greenawalt</cp:lastModifiedBy>
  <cp:lastPrinted>2017-01-11T22:24:38Z</cp:lastPrinted>
  <dcterms:created xsi:type="dcterms:W3CDTF">1996-06-25T17:30:56Z</dcterms:created>
  <dcterms:modified xsi:type="dcterms:W3CDTF">2017-01-23T14:50:33Z</dcterms:modified>
</cp:coreProperties>
</file>